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filterPrivacy="1" defaultThemeVersion="124226"/>
  <xr:revisionPtr revIDLastSave="0" documentId="13_ncr:1_{F6A4F288-FC7A-4014-B2C0-10BA7763DF46}" xr6:coauthVersionLast="47" xr6:coauthVersionMax="47" xr10:uidLastSave="{00000000-0000-0000-0000-000000000000}"/>
  <bookViews>
    <workbookView xWindow="25215" yWindow="3855" windowWidth="21720" windowHeight="15345" xr2:uid="{00000000-000D-0000-FFFF-FFFF00000000}"/>
  </bookViews>
  <sheets>
    <sheet name="2025" sheetId="27" r:id="rId1"/>
    <sheet name="2024" sheetId="26" r:id="rId2"/>
    <sheet name="2023" sheetId="1" r:id="rId3"/>
    <sheet name="2022" sheetId="2" r:id="rId4"/>
    <sheet name="2021" sheetId="3" r:id="rId5"/>
    <sheet name="2020" sheetId="4" r:id="rId6"/>
    <sheet name="2019" sheetId="5" r:id="rId7"/>
    <sheet name="2018" sheetId="6" r:id="rId8"/>
    <sheet name="2017" sheetId="7" r:id="rId9"/>
    <sheet name="2016" sheetId="8" r:id="rId10"/>
    <sheet name="2015" sheetId="9" r:id="rId11"/>
    <sheet name="2014" sheetId="10" r:id="rId12"/>
    <sheet name="2013" sheetId="11" r:id="rId13"/>
    <sheet name="2012" sheetId="12" r:id="rId14"/>
    <sheet name="2011" sheetId="13" r:id="rId15"/>
    <sheet name="2010" sheetId="14" r:id="rId16"/>
    <sheet name="2009" sheetId="15" r:id="rId17"/>
    <sheet name="2008" sheetId="16" r:id="rId18"/>
    <sheet name="2007" sheetId="17" r:id="rId19"/>
    <sheet name="2006" sheetId="18" r:id="rId20"/>
    <sheet name="2005" sheetId="19" r:id="rId21"/>
    <sheet name="2004" sheetId="20" r:id="rId22"/>
    <sheet name="2003" sheetId="21" r:id="rId23"/>
    <sheet name="2002" sheetId="22" r:id="rId24"/>
    <sheet name="2001" sheetId="23" r:id="rId25"/>
    <sheet name="2000" sheetId="24" r:id="rId26"/>
    <sheet name="1999" sheetId="25" r:id="rId2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27" l="1"/>
  <c r="E3" i="27"/>
  <c r="E3" i="26"/>
  <c r="H3" i="26"/>
  <c r="E93" i="19"/>
  <c r="E92" i="19"/>
  <c r="E91" i="19"/>
  <c r="E90" i="19"/>
  <c r="E89" i="19"/>
  <c r="E88" i="19"/>
  <c r="E87" i="19"/>
  <c r="E86" i="19"/>
  <c r="E85" i="19"/>
  <c r="E84" i="19"/>
  <c r="E83" i="19"/>
  <c r="E82" i="19"/>
  <c r="E81" i="19"/>
  <c r="E80" i="19"/>
  <c r="E79" i="19"/>
  <c r="E78" i="19"/>
  <c r="E77" i="19"/>
  <c r="E76" i="19"/>
  <c r="E75" i="19"/>
  <c r="E74" i="19"/>
  <c r="E73" i="19"/>
  <c r="E72" i="19"/>
  <c r="E71" i="19"/>
  <c r="E70" i="19"/>
  <c r="E69" i="19"/>
  <c r="E68" i="19"/>
  <c r="E67" i="19"/>
  <c r="E66" i="19"/>
  <c r="E65" i="19"/>
  <c r="E64" i="19"/>
  <c r="E63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9" i="19"/>
  <c r="E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6" i="19"/>
  <c r="E5" i="19"/>
  <c r="E4" i="19"/>
  <c r="E99" i="18"/>
  <c r="E98" i="18"/>
  <c r="E97" i="18"/>
  <c r="E96" i="18"/>
  <c r="E95" i="18"/>
  <c r="E94" i="18"/>
  <c r="E93" i="18"/>
  <c r="E92" i="18"/>
  <c r="E91" i="18"/>
  <c r="E90" i="18"/>
  <c r="E89" i="18"/>
  <c r="E88" i="18"/>
  <c r="E87" i="18"/>
  <c r="E86" i="18"/>
  <c r="E85" i="18"/>
  <c r="E84" i="18"/>
  <c r="E83" i="18"/>
  <c r="E82" i="18"/>
  <c r="E81" i="18"/>
  <c r="E80" i="18"/>
  <c r="E79" i="18"/>
  <c r="E78" i="18"/>
  <c r="E77" i="18"/>
  <c r="E76" i="18"/>
  <c r="E75" i="18"/>
  <c r="E74" i="18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E4" i="18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4" i="17" s="1"/>
  <c r="E8" i="17"/>
  <c r="E7" i="17"/>
  <c r="E6" i="17"/>
  <c r="E5" i="17"/>
  <c r="E4" i="16"/>
  <c r="E4" i="15"/>
  <c r="E4" i="14"/>
  <c r="E4" i="13"/>
  <c r="E4" i="12"/>
  <c r="E4" i="11"/>
  <c r="E4" i="10"/>
  <c r="H3" i="9"/>
  <c r="E3" i="9"/>
  <c r="H3" i="8" l="1"/>
  <c r="E3" i="8"/>
  <c r="H3" i="7" l="1"/>
  <c r="E3" i="7"/>
  <c r="H3" i="6"/>
  <c r="E3" i="6"/>
  <c r="H3" i="5"/>
  <c r="H3" i="4"/>
  <c r="E3" i="4"/>
  <c r="H3" i="3" l="1"/>
  <c r="E3" i="3"/>
  <c r="H3" i="2"/>
  <c r="E3" i="2"/>
  <c r="E3" i="1"/>
  <c r="H3" i="1"/>
</calcChain>
</file>

<file path=xl/sharedStrings.xml><?xml version="1.0" encoding="utf-8"?>
<sst xmlns="http://schemas.openxmlformats.org/spreadsheetml/2006/main" count="8198" uniqueCount="1090">
  <si>
    <t>OPTIONAL EXEMPTIONS</t>
  </si>
  <si>
    <t>ISD MANDATED EXEMPTIONS</t>
  </si>
  <si>
    <t>Jurisdiction Name</t>
  </si>
  <si>
    <t>M &amp; O Rate</t>
  </si>
  <si>
    <t>Debt Rate</t>
  </si>
  <si>
    <t>Total Rate</t>
  </si>
  <si>
    <t>Homestead</t>
  </si>
  <si>
    <t>% Homestead</t>
  </si>
  <si>
    <t>Over 65</t>
  </si>
  <si>
    <t>Disabled</t>
  </si>
  <si>
    <t xml:space="preserve">Disabled </t>
  </si>
  <si>
    <t>TDC</t>
  </si>
  <si>
    <t>Combined Big 5 Tax Rate</t>
  </si>
  <si>
    <t>ACT</t>
  </si>
  <si>
    <t>Austin Community College</t>
  </si>
  <si>
    <t>CAH</t>
  </si>
  <si>
    <t>City of Austin (Hays)</t>
  </si>
  <si>
    <t>CAT</t>
  </si>
  <si>
    <t>City of Austin</t>
  </si>
  <si>
    <t>CCP</t>
  </si>
  <si>
    <t>City of Cedar Park</t>
  </si>
  <si>
    <t>CJO</t>
  </si>
  <si>
    <t xml:space="preserve">City of Jonestown </t>
  </si>
  <si>
    <t>CLE</t>
  </si>
  <si>
    <t>City of Leander</t>
  </si>
  <si>
    <t>CLV</t>
  </si>
  <si>
    <t>City of Lago Vista</t>
  </si>
  <si>
    <t>CLW</t>
  </si>
  <si>
    <t>City of Lakeway</t>
  </si>
  <si>
    <t>CMA</t>
  </si>
  <si>
    <t>City of Manor</t>
  </si>
  <si>
    <t>CMR</t>
  </si>
  <si>
    <t>City of Mustang Ridge</t>
  </si>
  <si>
    <t>CPF</t>
  </si>
  <si>
    <t>City of Pflugerville</t>
  </si>
  <si>
    <t>CRO</t>
  </si>
  <si>
    <t>City of Rollingwood</t>
  </si>
  <si>
    <t>CRR</t>
  </si>
  <si>
    <t>City of Round Rock</t>
  </si>
  <si>
    <t>CWH</t>
  </si>
  <si>
    <t xml:space="preserve">City of West Lake Hills </t>
  </si>
  <si>
    <t>E01</t>
  </si>
  <si>
    <t>Travis County ESD #01</t>
  </si>
  <si>
    <t>E02</t>
  </si>
  <si>
    <t>Travis County ESD #02</t>
  </si>
  <si>
    <t>E03</t>
  </si>
  <si>
    <t>Travis County ESD #03</t>
  </si>
  <si>
    <t>E04</t>
  </si>
  <si>
    <t>Travis County ESD #04</t>
  </si>
  <si>
    <t>E05</t>
  </si>
  <si>
    <t>Travis County ESD #05</t>
  </si>
  <si>
    <t>E06</t>
  </si>
  <si>
    <t>Travis County ESD #06</t>
  </si>
  <si>
    <t>E07</t>
  </si>
  <si>
    <t>Travis County ESD #07</t>
  </si>
  <si>
    <t>E08</t>
  </si>
  <si>
    <t>Travis County ESD #08</t>
  </si>
  <si>
    <t>E09</t>
  </si>
  <si>
    <t>Travis County ESD #09</t>
  </si>
  <si>
    <t>E10</t>
  </si>
  <si>
    <t>Travis County ESD #10</t>
  </si>
  <si>
    <t>E11</t>
  </si>
  <si>
    <t>Travis County ESD #11</t>
  </si>
  <si>
    <t>E12</t>
  </si>
  <si>
    <t>Travis County ESD #12</t>
  </si>
  <si>
    <t>E13</t>
  </si>
  <si>
    <t>Travis County ESD #13</t>
  </si>
  <si>
    <t>E14</t>
  </si>
  <si>
    <t>Travis County ESD #14</t>
  </si>
  <si>
    <t>E15</t>
  </si>
  <si>
    <t>Travis County ESD #15</t>
  </si>
  <si>
    <t>IAU</t>
  </si>
  <si>
    <t>Austin ISD</t>
  </si>
  <si>
    <t>ICO</t>
  </si>
  <si>
    <t>Coupland ISD</t>
  </si>
  <si>
    <t>IDV</t>
  </si>
  <si>
    <t>Del Valle ISD</t>
  </si>
  <si>
    <t>IEA</t>
  </si>
  <si>
    <t>Eanes ISD</t>
  </si>
  <si>
    <t>ILE</t>
  </si>
  <si>
    <t>Leander ISD</t>
  </si>
  <si>
    <t>ILT</t>
  </si>
  <si>
    <t>Lake Travis ISD</t>
  </si>
  <si>
    <t>ILV</t>
  </si>
  <si>
    <t>Lago Vista ISD</t>
  </si>
  <si>
    <t>IMA</t>
  </si>
  <si>
    <t xml:space="preserve">Manor ISD </t>
  </si>
  <si>
    <t>IPF</t>
  </si>
  <si>
    <t>Pflugerville ISD</t>
  </si>
  <si>
    <t>IRR</t>
  </si>
  <si>
    <t>Round Rock ISD</t>
  </si>
  <si>
    <t>L6P</t>
  </si>
  <si>
    <t>Lost Creek Limited District</t>
  </si>
  <si>
    <t>L73</t>
  </si>
  <si>
    <t>Onion Creek Metro Park District</t>
  </si>
  <si>
    <t>LTF</t>
  </si>
  <si>
    <t>Tanglewood Forest Limited Dist</t>
  </si>
  <si>
    <t>RBC</t>
  </si>
  <si>
    <t>Travis County Bee Cave Rd Dist #1</t>
  </si>
  <si>
    <t>TCO</t>
  </si>
  <si>
    <t>Travis County</t>
  </si>
  <si>
    <t>THD</t>
  </si>
  <si>
    <t>Travis Central Health</t>
  </si>
  <si>
    <t>U1D</t>
  </si>
  <si>
    <t>Travis County MUD #05</t>
  </si>
  <si>
    <t>U1H</t>
  </si>
  <si>
    <t>Cottonwood Creek MUD #1</t>
  </si>
  <si>
    <t>U1K</t>
  </si>
  <si>
    <t>Belvedere MUD</t>
  </si>
  <si>
    <t>U25</t>
  </si>
  <si>
    <t>Hurst Creek MUD</t>
  </si>
  <si>
    <t>U26</t>
  </si>
  <si>
    <t>Lakeway MUD</t>
  </si>
  <si>
    <t>U2D</t>
  </si>
  <si>
    <t>Travis County MUD #06</t>
  </si>
  <si>
    <t>U2H</t>
  </si>
  <si>
    <t>NE Travis County Utility District</t>
  </si>
  <si>
    <t>U2K</t>
  </si>
  <si>
    <t>Presidential Glen MUD</t>
  </si>
  <si>
    <t>U2L</t>
  </si>
  <si>
    <t>Travis County MUD #16</t>
  </si>
  <si>
    <t>U2M</t>
  </si>
  <si>
    <t>Anderson Mill Limited District</t>
  </si>
  <si>
    <t>U2N</t>
  </si>
  <si>
    <t>North Austin MUD #1</t>
  </si>
  <si>
    <t>U2R</t>
  </si>
  <si>
    <t>Travis County MUD #23</t>
  </si>
  <si>
    <t>U32</t>
  </si>
  <si>
    <t>Wells Branch MUD</t>
  </si>
  <si>
    <t>U33</t>
  </si>
  <si>
    <t>Shady Hollow MUD</t>
  </si>
  <si>
    <t>U3D</t>
  </si>
  <si>
    <t>Travis County MUD #07</t>
  </si>
  <si>
    <t>U3G</t>
  </si>
  <si>
    <t>Travis County MUD #14</t>
  </si>
  <si>
    <t>U3M</t>
  </si>
  <si>
    <t>Wmson &amp; Travis Counties MUD #1</t>
  </si>
  <si>
    <t>U3R</t>
  </si>
  <si>
    <t>Travis County MUD #24</t>
  </si>
  <si>
    <t>U4D</t>
  </si>
  <si>
    <t>Travis County MUD #08</t>
  </si>
  <si>
    <t>U4J</t>
  </si>
  <si>
    <t>Travis County MUD #11</t>
  </si>
  <si>
    <t>U4K</t>
  </si>
  <si>
    <t>Travis County MUD #12</t>
  </si>
  <si>
    <t>U4L</t>
  </si>
  <si>
    <t>Travis County MUD #13</t>
  </si>
  <si>
    <t>U4M</t>
  </si>
  <si>
    <t>Pilot Knob MUD #3</t>
  </si>
  <si>
    <t>U4P</t>
  </si>
  <si>
    <t>Pilot Knob MUD #2</t>
  </si>
  <si>
    <t>U5D</t>
  </si>
  <si>
    <t>Travis County MUD #09</t>
  </si>
  <si>
    <t>U5E</t>
  </si>
  <si>
    <t>Senna Hills MUD</t>
  </si>
  <si>
    <t>U5L</t>
  </si>
  <si>
    <t>Lazy Nine MUD #1A</t>
  </si>
  <si>
    <t>U5M</t>
  </si>
  <si>
    <t>Lazy Nine MUD #1B</t>
  </si>
  <si>
    <t>U6E</t>
  </si>
  <si>
    <t>U6G</t>
  </si>
  <si>
    <t>Travis County MUD #15</t>
  </si>
  <si>
    <t>U6H</t>
  </si>
  <si>
    <t>West Travis County MUD #6</t>
  </si>
  <si>
    <t>U6J</t>
  </si>
  <si>
    <t>West Travis County MUD #8</t>
  </si>
  <si>
    <t>U6L</t>
  </si>
  <si>
    <t>Travis County MUD #17</t>
  </si>
  <si>
    <t>U6M</t>
  </si>
  <si>
    <t>Travis County MUD #21</t>
  </si>
  <si>
    <t>U6N</t>
  </si>
  <si>
    <t>Travis County MUD #18</t>
  </si>
  <si>
    <t>U70</t>
  </si>
  <si>
    <t>Travis County MUD #02</t>
  </si>
  <si>
    <t>U7A</t>
  </si>
  <si>
    <t>Moore's Crossing MUD</t>
  </si>
  <si>
    <t>U7D</t>
  </si>
  <si>
    <t>U7G</t>
  </si>
  <si>
    <t>Wilbarger Creek MUD #1</t>
  </si>
  <si>
    <t>U7H</t>
  </si>
  <si>
    <t>Wilbarger Creek MUD #2</t>
  </si>
  <si>
    <t>U7J</t>
  </si>
  <si>
    <t>Lakeside MUD #3</t>
  </si>
  <si>
    <t>U7K</t>
  </si>
  <si>
    <t>Sunfield MUD #1</t>
  </si>
  <si>
    <t>U84</t>
  </si>
  <si>
    <t>Northtown MUD</t>
  </si>
  <si>
    <t>U8C</t>
  </si>
  <si>
    <t>Travis County MUD #03</t>
  </si>
  <si>
    <t>U8E</t>
  </si>
  <si>
    <t>Ranch at Cypress Creek MUD #1</t>
  </si>
  <si>
    <t>U9C</t>
  </si>
  <si>
    <t>Travis County MUD #04</t>
  </si>
  <si>
    <t>U9M</t>
  </si>
  <si>
    <t>Southeast Travis County MUD #1</t>
  </si>
  <si>
    <t>U9N</t>
  </si>
  <si>
    <t>Southeast Travis County MUD #2</t>
  </si>
  <si>
    <t>VBC</t>
  </si>
  <si>
    <t>City of Bee Cave</t>
  </si>
  <si>
    <t>VBR</t>
  </si>
  <si>
    <t>Village of Briarcliff</t>
  </si>
  <si>
    <t>VCR</t>
  </si>
  <si>
    <t>City of Creedmoor</t>
  </si>
  <si>
    <t>VHI</t>
  </si>
  <si>
    <t>Village of The Hills</t>
  </si>
  <si>
    <t>VPV</t>
  </si>
  <si>
    <t>Village of Point Venture</t>
  </si>
  <si>
    <t>VSL</t>
  </si>
  <si>
    <t>Village of San Leanna</t>
  </si>
  <si>
    <t>VVO</t>
  </si>
  <si>
    <t>Village of Volente</t>
  </si>
  <si>
    <t>VWE</t>
  </si>
  <si>
    <t>Village of Webberville</t>
  </si>
  <si>
    <t>W10</t>
  </si>
  <si>
    <t>WCID #10</t>
  </si>
  <si>
    <t>W17</t>
  </si>
  <si>
    <t>WCID #17</t>
  </si>
  <si>
    <t>W18</t>
  </si>
  <si>
    <t>WCID #18</t>
  </si>
  <si>
    <t>W19</t>
  </si>
  <si>
    <t>WCID #19</t>
  </si>
  <si>
    <t>W20</t>
  </si>
  <si>
    <t>WCID #20</t>
  </si>
  <si>
    <t>W2A</t>
  </si>
  <si>
    <t>Lakeside WCID #2A</t>
  </si>
  <si>
    <t>W2B</t>
  </si>
  <si>
    <t>Lakeside WCID #2B</t>
  </si>
  <si>
    <t>W2C</t>
  </si>
  <si>
    <t>Lakeside WCID #2C</t>
  </si>
  <si>
    <t>W2D</t>
  </si>
  <si>
    <t>Lakeside WCID #2D</t>
  </si>
  <si>
    <t>W2G</t>
  </si>
  <si>
    <t>Wmsn Co WSID Dist #3</t>
  </si>
  <si>
    <t>WCR</t>
  </si>
  <si>
    <t>Cypress Ranch WCID #1</t>
  </si>
  <si>
    <t>WFR</t>
  </si>
  <si>
    <t>WCID #17 (Flintrock Ranch Estates)</t>
  </si>
  <si>
    <t>WK1</t>
  </si>
  <si>
    <t>Kelly Lane WCID #1</t>
  </si>
  <si>
    <t>WK2</t>
  </si>
  <si>
    <t>Kelly Lane WCID #2</t>
  </si>
  <si>
    <t>WL1</t>
  </si>
  <si>
    <t>Lakeside WCID #1</t>
  </si>
  <si>
    <t>WPV</t>
  </si>
  <si>
    <t>WCID Point Venture</t>
  </si>
  <si>
    <t>WSH</t>
  </si>
  <si>
    <t>WCID #17 (Serene Hills)</t>
  </si>
  <si>
    <t>WSR</t>
  </si>
  <si>
    <t>WCID #17 (Steiner Ranch)</t>
  </si>
  <si>
    <t>1%</t>
  </si>
  <si>
    <t>10%</t>
  </si>
  <si>
    <t>20%</t>
  </si>
  <si>
    <t>5%</t>
  </si>
  <si>
    <t>L8P</t>
  </si>
  <si>
    <t>River Place Limited District</t>
  </si>
  <si>
    <t>Lake Pointe MUD #3</t>
  </si>
  <si>
    <t>Lake Pointe MUD #5</t>
  </si>
  <si>
    <t>U7P</t>
  </si>
  <si>
    <t>Travis County MUD #20</t>
  </si>
  <si>
    <t>U7R</t>
  </si>
  <si>
    <t>Travis County MUD #22</t>
  </si>
  <si>
    <t>E16</t>
  </si>
  <si>
    <t>Travis County ESD #16</t>
  </si>
  <si>
    <t>U7N</t>
  </si>
  <si>
    <t>Travis County MUD #19</t>
  </si>
  <si>
    <t>U4R</t>
  </si>
  <si>
    <t>Pilot Knob MUD #5</t>
  </si>
  <si>
    <t>U7T</t>
  </si>
  <si>
    <t>Lakeside MUD #5</t>
  </si>
  <si>
    <t>U6T</t>
  </si>
  <si>
    <t>Altessa MUD</t>
  </si>
  <si>
    <t>E17</t>
  </si>
  <si>
    <t>Travis County ESD #17</t>
  </si>
  <si>
    <t>Travis County MUD #26</t>
  </si>
  <si>
    <t>U10F</t>
  </si>
  <si>
    <t>Yes</t>
  </si>
  <si>
    <t>NEW</t>
  </si>
  <si>
    <t>U4N</t>
  </si>
  <si>
    <t>Pilot Knob MUD #4</t>
  </si>
  <si>
    <t>2023 TAX RATES (Current Year)</t>
  </si>
  <si>
    <t>U10P</t>
  </si>
  <si>
    <t>Briarwood MUD</t>
  </si>
  <si>
    <t>U7M</t>
  </si>
  <si>
    <t>Sunfield MUD #3</t>
  </si>
  <si>
    <t>2023 Change</t>
  </si>
  <si>
    <t xml:space="preserve">2022 TAX RATES </t>
  </si>
  <si>
    <t>-</t>
  </si>
  <si>
    <t>2022 TAX RATES (Current Year)</t>
  </si>
  <si>
    <t xml:space="preserve">2021 TAX RATES </t>
  </si>
  <si>
    <t>2022 Change</t>
  </si>
  <si>
    <t>2021 TAX RATES (Current Year)</t>
  </si>
  <si>
    <t>2020 TAX RATES (Last Year)</t>
  </si>
  <si>
    <t>2021 Change</t>
  </si>
  <si>
    <t>2020 TAX RATES (Current Year)</t>
  </si>
  <si>
    <t>2019 TAX RATES (Last Year)</t>
  </si>
  <si>
    <t>2020 Change</t>
  </si>
  <si>
    <t>2019 TAX RATES (Current Year)</t>
  </si>
  <si>
    <t>2018 TAX RATES (Last Year)</t>
  </si>
  <si>
    <t>2019 Change</t>
  </si>
  <si>
    <t>2018 TAX RATES (Current Year)</t>
  </si>
  <si>
    <t>2017 TAX RATES (Last Year)</t>
  </si>
  <si>
    <t>2017 Change</t>
  </si>
  <si>
    <t>2017 TAX RATES (Current Year)</t>
  </si>
  <si>
    <t>2016 TAX RATES (Last Year)</t>
  </si>
  <si>
    <t>8%</t>
  </si>
  <si>
    <t>U59</t>
  </si>
  <si>
    <t>River Place MUD</t>
  </si>
  <si>
    <t>West Travis County MUD #3</t>
  </si>
  <si>
    <t>West Travis County MUD #5</t>
  </si>
  <si>
    <t>2016 TAX RATES (Current Year)</t>
  </si>
  <si>
    <t>2015 TAX RATES (Last Year)</t>
  </si>
  <si>
    <t>2016 Change</t>
  </si>
  <si>
    <t>City of Jonestown</t>
  </si>
  <si>
    <t>City of West Lake Hills</t>
  </si>
  <si>
    <t>Travis County ESD # 01</t>
  </si>
  <si>
    <t>Travis County ESD # 02</t>
  </si>
  <si>
    <t>Travis County ESD # 03</t>
  </si>
  <si>
    <t>Travis County ESD # 04</t>
  </si>
  <si>
    <t>Travis County ESD # 05</t>
  </si>
  <si>
    <t>Travis County ESD # 06</t>
  </si>
  <si>
    <t>Travis County ESD # 08</t>
  </si>
  <si>
    <t>Travis County ESD # 09</t>
  </si>
  <si>
    <t>Travis County ESD # 10</t>
  </si>
  <si>
    <t>Travis County ESD # 11</t>
  </si>
  <si>
    <t>Travis County ESD # 12</t>
  </si>
  <si>
    <t>Travis County ESD # 13</t>
  </si>
  <si>
    <t>Travis County ESD # 14</t>
  </si>
  <si>
    <t>Manor ISD</t>
  </si>
  <si>
    <t>Tanglewood Forest Limited Dist.</t>
  </si>
  <si>
    <t>Travis County Bee Cave Rd Dist # 1</t>
  </si>
  <si>
    <t>Travis County MUD # 05</t>
  </si>
  <si>
    <t>Cottonwood Creek MUD # 1</t>
  </si>
  <si>
    <t>U27</t>
  </si>
  <si>
    <t>Travis County MUD # 06</t>
  </si>
  <si>
    <t>Travis County MUD # 16</t>
  </si>
  <si>
    <t>Travis County MUD # 07</t>
  </si>
  <si>
    <t>Travis County MUD # 14</t>
  </si>
  <si>
    <t>Wmson &amp; Travis Counties MUD # 1</t>
  </si>
  <si>
    <t>Travis County MUD # 08</t>
  </si>
  <si>
    <t>Travis County MUD # 11</t>
  </si>
  <si>
    <t>Travis County MUD # 12</t>
  </si>
  <si>
    <t>Travis County MUD # 13</t>
  </si>
  <si>
    <t>Pilot Knob #3</t>
  </si>
  <si>
    <t>Travis County MUD # 09</t>
  </si>
  <si>
    <t>Lazy Nine MUD # 1B</t>
  </si>
  <si>
    <t>West Travis County MUD # 3</t>
  </si>
  <si>
    <t>Travis County MUD # 15</t>
  </si>
  <si>
    <t>West Travis County MUD # 6</t>
  </si>
  <si>
    <t>West Travis County MUD # 8</t>
  </si>
  <si>
    <t>Travis County MUD # 17</t>
  </si>
  <si>
    <t>Travis County MUD # 21</t>
  </si>
  <si>
    <t>Travis County MUD # 02</t>
  </si>
  <si>
    <t>West Travis County MUD # 5</t>
  </si>
  <si>
    <t>Wilbarger Creek MUD # 1</t>
  </si>
  <si>
    <t>Wilbarger Creek MUD # 2</t>
  </si>
  <si>
    <t>Lakeside MUD # 3</t>
  </si>
  <si>
    <t>Sunfield MUD # 1</t>
  </si>
  <si>
    <t>Travis County MUD # 03</t>
  </si>
  <si>
    <t>Ranch at Cypress Creek MUD # 1</t>
  </si>
  <si>
    <t>Travis County MUD # 04</t>
  </si>
  <si>
    <t>Southeast Travis County MUD No.1</t>
  </si>
  <si>
    <t>WCID # 10</t>
  </si>
  <si>
    <t>WCID # 17</t>
  </si>
  <si>
    <t>WCID # 18</t>
  </si>
  <si>
    <t>WCID # 19</t>
  </si>
  <si>
    <t>WCID # 20</t>
  </si>
  <si>
    <t>Lakeside MUD # 2A</t>
  </si>
  <si>
    <t>Lakeside WCID # 2B</t>
  </si>
  <si>
    <t>Lakeside WCID # 2C</t>
  </si>
  <si>
    <t>Lakeside WCID # 2D</t>
  </si>
  <si>
    <t>Wmsn Co WSID # 3</t>
  </si>
  <si>
    <t>Cypress Ranch WCID # 1</t>
  </si>
  <si>
    <t>WCID # 17 (Flintrock Ranch Estates)</t>
  </si>
  <si>
    <t>Kelly Lane WCID # 1</t>
  </si>
  <si>
    <t>Kelly Lane WCID # 2</t>
  </si>
  <si>
    <t>Lakeside WCID # 1</t>
  </si>
  <si>
    <t>WCID # 17 (Serene Hills)</t>
  </si>
  <si>
    <t>WCID # 17 (Steiner Ranch)</t>
  </si>
  <si>
    <t>2015 TAX RATES (Current Year)</t>
  </si>
  <si>
    <t>2014 TAX RATES (Last Year)</t>
  </si>
  <si>
    <t>2015 Change</t>
  </si>
  <si>
    <t>0.09000000</t>
  </si>
  <si>
    <t>0.00420000</t>
  </si>
  <si>
    <t>0.09420000</t>
  </si>
  <si>
    <t>0.36910000</t>
  </si>
  <si>
    <t>0.11180000</t>
  </si>
  <si>
    <t>0.48090000</t>
  </si>
  <si>
    <t>6%</t>
  </si>
  <si>
    <t>0.24225000</t>
  </si>
  <si>
    <t>0.24275000</t>
  </si>
  <si>
    <t>0.48500000</t>
  </si>
  <si>
    <t>0.52140000</t>
  </si>
  <si>
    <t>0.04420000</t>
  </si>
  <si>
    <t>0.56560000</t>
  </si>
  <si>
    <t>0.41864000</t>
  </si>
  <si>
    <t>0.23428000</t>
  </si>
  <si>
    <t>0.65292000</t>
  </si>
  <si>
    <t>0.34900000</t>
  </si>
  <si>
    <t>0.30100000</t>
  </si>
  <si>
    <t>0.65000000</t>
  </si>
  <si>
    <t>0.14460000</t>
  </si>
  <si>
    <t>0.02540000</t>
  </si>
  <si>
    <t>0.17000000</t>
  </si>
  <si>
    <t>0.38010000</t>
  </si>
  <si>
    <t>0.33170000</t>
  </si>
  <si>
    <t>0.71180000</t>
  </si>
  <si>
    <t>0.43860000</t>
  </si>
  <si>
    <t>0.06120000</t>
  </si>
  <si>
    <t>0.49980000</t>
  </si>
  <si>
    <t>0.37000000</t>
  </si>
  <si>
    <t>0.16360000</t>
  </si>
  <si>
    <t>0.53360000</t>
  </si>
  <si>
    <t>0.12540000</t>
  </si>
  <si>
    <t>0.08120000</t>
  </si>
  <si>
    <t>0.20660000</t>
  </si>
  <si>
    <t>0.26283000</t>
  </si>
  <si>
    <t>0.15182000</t>
  </si>
  <si>
    <t>0.41465000</t>
  </si>
  <si>
    <t>0.05340000</t>
  </si>
  <si>
    <t>0.09080000</t>
  </si>
  <si>
    <t>0.00920000</t>
  </si>
  <si>
    <t>0.10000000</t>
  </si>
  <si>
    <t>0.09300000</t>
  </si>
  <si>
    <t>0.00520000</t>
  </si>
  <si>
    <t>0.09820000</t>
  </si>
  <si>
    <t>0.07060000</t>
  </si>
  <si>
    <t>0.02020000</t>
  </si>
  <si>
    <t>0.08950000</t>
  </si>
  <si>
    <t>0.01050000</t>
  </si>
  <si>
    <t>0.06460000</t>
  </si>
  <si>
    <t>0.03540000</t>
  </si>
  <si>
    <t>0.09550000</t>
  </si>
  <si>
    <t>0.00450000</t>
  </si>
  <si>
    <t>0.09980000</t>
  </si>
  <si>
    <t>0.07194000</t>
  </si>
  <si>
    <t>0.00316000</t>
  </si>
  <si>
    <t>0.07510000</t>
  </si>
  <si>
    <t>0.09810000</t>
  </si>
  <si>
    <t>0.07900000</t>
  </si>
  <si>
    <t>0.02100000</t>
  </si>
  <si>
    <t>1.07900000</t>
  </si>
  <si>
    <t>0.14300000</t>
  </si>
  <si>
    <t>1.22200000</t>
  </si>
  <si>
    <t>1.04005000</t>
  </si>
  <si>
    <t>1.04000000</t>
  </si>
  <si>
    <t>0.43000000</t>
  </si>
  <si>
    <t>1.47000000</t>
  </si>
  <si>
    <t>0.17250000</t>
  </si>
  <si>
    <t>1.21250000</t>
  </si>
  <si>
    <t>0.47187000</t>
  </si>
  <si>
    <t>1.51187000</t>
  </si>
  <si>
    <t>0.36750000</t>
  </si>
  <si>
    <t>1.40750000</t>
  </si>
  <si>
    <t>0.28000000</t>
  </si>
  <si>
    <t>1.32000000</t>
  </si>
  <si>
    <t>0.47500000</t>
  </si>
  <si>
    <t>1.51500000</t>
  </si>
  <si>
    <t>0.50000000</t>
  </si>
  <si>
    <t>1.54000000</t>
  </si>
  <si>
    <t>0.29750000</t>
  </si>
  <si>
    <t>1.33750000</t>
  </si>
  <si>
    <t>0.18300000</t>
  </si>
  <si>
    <t>0.57060000</t>
  </si>
  <si>
    <t>0.38500000</t>
  </si>
  <si>
    <t>0.07130000</t>
  </si>
  <si>
    <t>0.45630000</t>
  </si>
  <si>
    <t>0.12530000</t>
  </si>
  <si>
    <t>0.00110000</t>
  </si>
  <si>
    <t>0.12640000</t>
  </si>
  <si>
    <t>0.18140000</t>
  </si>
  <si>
    <t>0.58790000</t>
  </si>
  <si>
    <t>0.76930000</t>
  </si>
  <si>
    <t>0.32860000</t>
  </si>
  <si>
    <t>0.62140000</t>
  </si>
  <si>
    <t>0.95000000</t>
  </si>
  <si>
    <t>0.17660000</t>
  </si>
  <si>
    <t>0.27340000</t>
  </si>
  <si>
    <t>0.45000000</t>
  </si>
  <si>
    <t>0.21200000</t>
  </si>
  <si>
    <t>0.15900000</t>
  </si>
  <si>
    <t>0.37100000</t>
  </si>
  <si>
    <t>0.01000000</t>
  </si>
  <si>
    <t>0.17360000</t>
  </si>
  <si>
    <t>0.18360000</t>
  </si>
  <si>
    <t>Lost Creek MUD</t>
  </si>
  <si>
    <t>0.08000000</t>
  </si>
  <si>
    <t>0.03000000</t>
  </si>
  <si>
    <t>0.46000000</t>
  </si>
  <si>
    <t>0.17870000</t>
  </si>
  <si>
    <t>0.69730000</t>
  </si>
  <si>
    <t>0.87600000</t>
  </si>
  <si>
    <t>0.50190000</t>
  </si>
  <si>
    <t>0.13000000</t>
  </si>
  <si>
    <t>0.82000000</t>
  </si>
  <si>
    <t>0.27380000</t>
  </si>
  <si>
    <t>0.06610000</t>
  </si>
  <si>
    <t>0.33990000</t>
  </si>
  <si>
    <t>0.39690000</t>
  </si>
  <si>
    <t>0.03310000</t>
  </si>
  <si>
    <t>0.04930000</t>
  </si>
  <si>
    <t>0.55890000</t>
  </si>
  <si>
    <t>0.35000000</t>
  </si>
  <si>
    <t>0.90890000</t>
  </si>
  <si>
    <t>0.75640000</t>
  </si>
  <si>
    <t>0.94000000</t>
  </si>
  <si>
    <t>0.31000000</t>
  </si>
  <si>
    <t>0.23000000</t>
  </si>
  <si>
    <t>0.54000000</t>
  </si>
  <si>
    <t>0.15390000</t>
  </si>
  <si>
    <t>0.56740000</t>
  </si>
  <si>
    <t>0.72130000</t>
  </si>
  <si>
    <t>0.60000000</t>
  </si>
  <si>
    <t>0.77250000</t>
  </si>
  <si>
    <t>0.14500000</t>
  </si>
  <si>
    <t>0.16790000</t>
  </si>
  <si>
    <t>0.31290000</t>
  </si>
  <si>
    <t>0.52560000</t>
  </si>
  <si>
    <t>0.87560000</t>
  </si>
  <si>
    <t>0.24110000</t>
  </si>
  <si>
    <t>0.30000000</t>
  </si>
  <si>
    <t>0.54110000</t>
  </si>
  <si>
    <t>0.55000000</t>
  </si>
  <si>
    <t>1.01000000</t>
  </si>
  <si>
    <t>0.18200000</t>
  </si>
  <si>
    <t>0.27200000</t>
  </si>
  <si>
    <t>0.06500000</t>
  </si>
  <si>
    <t>0.26750000</t>
  </si>
  <si>
    <t>0.33250000</t>
  </si>
  <si>
    <t>0.05000000</t>
  </si>
  <si>
    <t>0.40000000</t>
  </si>
  <si>
    <t>0.24000000</t>
  </si>
  <si>
    <t>0.49000000</t>
  </si>
  <si>
    <t>0.73000000</t>
  </si>
  <si>
    <t>0.31250000</t>
  </si>
  <si>
    <t>0.75000000</t>
  </si>
  <si>
    <t>0.09370000</t>
  </si>
  <si>
    <t>0.88080000</t>
  </si>
  <si>
    <t>0.97450000</t>
  </si>
  <si>
    <t>0.31020000</t>
  </si>
  <si>
    <t>0.64780000</t>
  </si>
  <si>
    <t>0.95800000</t>
  </si>
  <si>
    <t>0.18000000</t>
  </si>
  <si>
    <t>0.26000000</t>
  </si>
  <si>
    <t>0.54500000</t>
  </si>
  <si>
    <t>0.38000000</t>
  </si>
  <si>
    <t>0.92500000</t>
  </si>
  <si>
    <t>0.57000000</t>
  </si>
  <si>
    <t>0.35630000</t>
  </si>
  <si>
    <t>0.52120000</t>
  </si>
  <si>
    <t>0.87750000</t>
  </si>
  <si>
    <t>0.07000000</t>
  </si>
  <si>
    <t>0.83000000</t>
  </si>
  <si>
    <t>0.90000000</t>
  </si>
  <si>
    <t>0.30170000</t>
  </si>
  <si>
    <t>0.43430000</t>
  </si>
  <si>
    <t>0.73600000</t>
  </si>
  <si>
    <t>0.01250000</t>
  </si>
  <si>
    <t>0.47160000</t>
  </si>
  <si>
    <t>0.48410000</t>
  </si>
  <si>
    <t>0.13580000</t>
  </si>
  <si>
    <t>0.29720000</t>
  </si>
  <si>
    <t>0.43300000</t>
  </si>
  <si>
    <t>0.19790000</t>
  </si>
  <si>
    <t>0.53170000</t>
  </si>
  <si>
    <t>0.72960000</t>
  </si>
  <si>
    <t>0.02000000</t>
  </si>
  <si>
    <t>0.05050000</t>
  </si>
  <si>
    <t>0.11000000</t>
  </si>
  <si>
    <t>0.16050000</t>
  </si>
  <si>
    <t>0.38730000</t>
  </si>
  <si>
    <t>0.06000000</t>
  </si>
  <si>
    <t>.060000000</t>
  </si>
  <si>
    <t>0.10950000</t>
  </si>
  <si>
    <t>0.24980000</t>
  </si>
  <si>
    <t>0.21960000</t>
  </si>
  <si>
    <t>0.05780000</t>
  </si>
  <si>
    <t>0.27740000</t>
  </si>
  <si>
    <t>0.02950000</t>
  </si>
  <si>
    <t>0.05750000</t>
  </si>
  <si>
    <t>0.09500000</t>
  </si>
  <si>
    <t>0.08980000</t>
  </si>
  <si>
    <t>0.14020000</t>
  </si>
  <si>
    <t>Lakeside WCID # 2A</t>
  </si>
  <si>
    <t>0.97000000</t>
  </si>
  <si>
    <t>0.71000000</t>
  </si>
  <si>
    <t>0.33000000</t>
  </si>
  <si>
    <t>0.64000000</t>
  </si>
  <si>
    <t>0.62620000</t>
  </si>
  <si>
    <t>0.80820000</t>
  </si>
  <si>
    <t>0.25000000</t>
  </si>
  <si>
    <t>0.45260000</t>
  </si>
  <si>
    <t>0.44000000</t>
  </si>
  <si>
    <t>0.36000000</t>
  </si>
  <si>
    <t>0.80000000</t>
  </si>
  <si>
    <t>0.24580000</t>
  </si>
  <si>
    <t>0.15330000</t>
  </si>
  <si>
    <t>0.39910000</t>
  </si>
  <si>
    <t>0.42850000</t>
  </si>
  <si>
    <t>EXEMPTIONS</t>
  </si>
  <si>
    <t>2014 TAX RATES</t>
  </si>
  <si>
    <t>OPTIONAL</t>
  </si>
  <si>
    <t>ISD MANDATED</t>
  </si>
  <si>
    <t>JURISNAME</t>
  </si>
  <si>
    <t>MORATE</t>
  </si>
  <si>
    <t>DEBTRATE</t>
  </si>
  <si>
    <t>TOTALRATE</t>
  </si>
  <si>
    <t>OHSTD</t>
  </si>
  <si>
    <t>%OHSTD</t>
  </si>
  <si>
    <t>O65</t>
  </si>
  <si>
    <t>DIS</t>
  </si>
  <si>
    <t>MHSTD</t>
  </si>
  <si>
    <t>M65</t>
  </si>
  <si>
    <t>MDIS</t>
  </si>
  <si>
    <t>2014 CHANGE?</t>
  </si>
  <si>
    <t>U8H</t>
  </si>
  <si>
    <t>Bella Vista MUD</t>
  </si>
  <si>
    <t>0.05270000</t>
  </si>
  <si>
    <t>0.44630000</t>
  </si>
  <si>
    <t>0.49900000</t>
  </si>
  <si>
    <t>0.02485000</t>
  </si>
  <si>
    <t>W1F</t>
  </si>
  <si>
    <t>Wmson &amp; Travis Counties WCID # 1F</t>
  </si>
  <si>
    <t>0.59540000</t>
  </si>
  <si>
    <t>0.30460000</t>
  </si>
  <si>
    <t>W1G</t>
  </si>
  <si>
    <t>Wmson &amp; Travis Counties WCID # 1G</t>
  </si>
  <si>
    <t>0.05680000</t>
  </si>
  <si>
    <t>0.48000000</t>
  </si>
  <si>
    <t>0.53680000</t>
  </si>
  <si>
    <t>2013 TAX RATES</t>
  </si>
  <si>
    <t>2013 CHANGE?</t>
  </si>
  <si>
    <t>0.00490000</t>
  </si>
  <si>
    <t>0.09490000</t>
  </si>
  <si>
    <t>0.38560000</t>
  </si>
  <si>
    <t>0.11710000</t>
  </si>
  <si>
    <t>0.50270000</t>
  </si>
  <si>
    <t>0.25283900</t>
  </si>
  <si>
    <t>0.23966100</t>
  </si>
  <si>
    <t>0.49250000</t>
  </si>
  <si>
    <t>0.52910000</t>
  </si>
  <si>
    <t>0.04590000</t>
  </si>
  <si>
    <t>0.57500000</t>
  </si>
  <si>
    <t>0.43142000</t>
  </si>
  <si>
    <t>0.23650000</t>
  </si>
  <si>
    <t>0.66792000</t>
  </si>
  <si>
    <t>0.31510000</t>
  </si>
  <si>
    <t>0.33490000</t>
  </si>
  <si>
    <t>0.15530000</t>
  </si>
  <si>
    <t>0.01950000</t>
  </si>
  <si>
    <t>0.17480000</t>
  </si>
  <si>
    <t>0.39400000</t>
  </si>
  <si>
    <t>0.41550000</t>
  </si>
  <si>
    <t>0.80950000</t>
  </si>
  <si>
    <t>0.41880000</t>
  </si>
  <si>
    <t>0.38510000</t>
  </si>
  <si>
    <t>0.18850000</t>
  </si>
  <si>
    <t>0.57360000</t>
  </si>
  <si>
    <t>0.14290000</t>
  </si>
  <si>
    <t>0.08350000</t>
  </si>
  <si>
    <t>0.22640000</t>
  </si>
  <si>
    <t>NA</t>
  </si>
  <si>
    <t>0.09050000</t>
  </si>
  <si>
    <t>0.00950000</t>
  </si>
  <si>
    <t>0.00580000</t>
  </si>
  <si>
    <t>0.07270000</t>
  </si>
  <si>
    <t>0.02370000</t>
  </si>
  <si>
    <t>0.09640000</t>
  </si>
  <si>
    <t>0.09990000</t>
  </si>
  <si>
    <t>0.05820000</t>
  </si>
  <si>
    <t>0.03960000</t>
  </si>
  <si>
    <t>0.09780000</t>
  </si>
  <si>
    <t>0.09460000</t>
  </si>
  <si>
    <t>0.00540000</t>
  </si>
  <si>
    <t>0.07830000</t>
  </si>
  <si>
    <t>0.00250000</t>
  </si>
  <si>
    <t>0.08080000</t>
  </si>
  <si>
    <t>0.08970000</t>
  </si>
  <si>
    <t>0.01030000</t>
  </si>
  <si>
    <t>0.16300000</t>
  </si>
  <si>
    <t>1.24200000</t>
  </si>
  <si>
    <t>0.19300000</t>
  </si>
  <si>
    <t>N/A</t>
  </si>
  <si>
    <t>0.62850000</t>
  </si>
  <si>
    <t>RNW</t>
  </si>
  <si>
    <t>NW Travis County Road Dist # 3</t>
  </si>
  <si>
    <t>0.12230000</t>
  </si>
  <si>
    <t>0.41900000</t>
  </si>
  <si>
    <t>0.07560000</t>
  </si>
  <si>
    <t>0.49460000</t>
  </si>
  <si>
    <t>0.12770000</t>
  </si>
  <si>
    <t>0.00130000</t>
  </si>
  <si>
    <t>0.12900000</t>
  </si>
  <si>
    <t>0.73300000</t>
  </si>
  <si>
    <t>0.81200000</t>
  </si>
  <si>
    <t>0.35970000</t>
  </si>
  <si>
    <t>0.73030000</t>
  </si>
  <si>
    <t>1.09000000</t>
  </si>
  <si>
    <t>0.27000000</t>
  </si>
  <si>
    <t>0.21000000</t>
  </si>
  <si>
    <t>0.18500000</t>
  </si>
  <si>
    <t>0.39500000</t>
  </si>
  <si>
    <t>0.01510000</t>
  </si>
  <si>
    <t>0.18120000</t>
  </si>
  <si>
    <t>0.19630000</t>
  </si>
  <si>
    <t>0.11500000</t>
  </si>
  <si>
    <t>0.03550000</t>
  </si>
  <si>
    <t>0.43550000</t>
  </si>
  <si>
    <t>0.47100000</t>
  </si>
  <si>
    <t>0.15840000</t>
  </si>
  <si>
    <t>0.74090000</t>
  </si>
  <si>
    <t>0.89930000</t>
  </si>
  <si>
    <t>0.14000000</t>
  </si>
  <si>
    <t>0.81000000</t>
  </si>
  <si>
    <t>0.13668600</t>
  </si>
  <si>
    <t>0.41180000</t>
  </si>
  <si>
    <t>0.04820000</t>
  </si>
  <si>
    <t>0.13190000</t>
  </si>
  <si>
    <t>0.85810000</t>
  </si>
  <si>
    <t>0.99000000</t>
  </si>
  <si>
    <t>0.25500000</t>
  </si>
  <si>
    <t>0.61500000</t>
  </si>
  <si>
    <t>0.11270000</t>
  </si>
  <si>
    <t>0.60860000</t>
  </si>
  <si>
    <t>0.20000000</t>
  </si>
  <si>
    <t>0.57250000</t>
  </si>
  <si>
    <t>0.05920000</t>
  </si>
  <si>
    <t>0.27580000</t>
  </si>
  <si>
    <t>0.33500000</t>
  </si>
  <si>
    <t>0.23900000</t>
  </si>
  <si>
    <t>0.54900000</t>
  </si>
  <si>
    <t>0.31150000</t>
  </si>
  <si>
    <t>0.52850000</t>
  </si>
  <si>
    <t>0.84000000</t>
  </si>
  <si>
    <t>0.01500000</t>
  </si>
  <si>
    <t>0.08040000</t>
  </si>
  <si>
    <t>0.89960000</t>
  </si>
  <si>
    <t>0.98000000</t>
  </si>
  <si>
    <t>0.24570000</t>
  </si>
  <si>
    <t>0.74430000</t>
  </si>
  <si>
    <t>0.56840000</t>
  </si>
  <si>
    <t>0.94840000</t>
  </si>
  <si>
    <t>0.48850000</t>
  </si>
  <si>
    <t>0.41150000</t>
  </si>
  <si>
    <t>0.79000000</t>
  </si>
  <si>
    <t>0.30490000</t>
  </si>
  <si>
    <t>0.44510000</t>
  </si>
  <si>
    <t>0.01670000</t>
  </si>
  <si>
    <t>0.48330000</t>
  </si>
  <si>
    <t>0.15100000</t>
  </si>
  <si>
    <t>0.36180000</t>
  </si>
  <si>
    <t>0.51280000</t>
  </si>
  <si>
    <t>0.02460000</t>
  </si>
  <si>
    <t>0.47960000</t>
  </si>
  <si>
    <t>0.50420000</t>
  </si>
  <si>
    <t>0.19000000</t>
  </si>
  <si>
    <t>0.53960000</t>
  </si>
  <si>
    <t>0.05140000</t>
  </si>
  <si>
    <t>0.11750000</t>
  </si>
  <si>
    <t>0.02480000</t>
  </si>
  <si>
    <t>0.105</t>
  </si>
  <si>
    <t>0.2196</t>
  </si>
  <si>
    <t>0.0578</t>
  </si>
  <si>
    <t>0.2774</t>
  </si>
  <si>
    <t>0.02970000</t>
  </si>
  <si>
    <t>0.08310000</t>
  </si>
  <si>
    <t>0.12820000</t>
  </si>
  <si>
    <t>0.21130000</t>
  </si>
  <si>
    <t>0.57740000</t>
  </si>
  <si>
    <t>0.32260000</t>
  </si>
  <si>
    <t>0.53010000</t>
  </si>
  <si>
    <t>0.54010000</t>
  </si>
  <si>
    <t>0.09860000</t>
  </si>
  <si>
    <t>0.14140000</t>
  </si>
  <si>
    <t>0.70000000</t>
  </si>
  <si>
    <t>0.34000000</t>
  </si>
  <si>
    <t>0.63000000</t>
  </si>
  <si>
    <t>0.14470000</t>
  </si>
  <si>
    <t>0.67030000</t>
  </si>
  <si>
    <t>0.81500000</t>
  </si>
  <si>
    <t>0.46560000</t>
  </si>
  <si>
    <t>0.45020000</t>
  </si>
  <si>
    <t>0.41000000</t>
  </si>
  <si>
    <t>0.85000000</t>
  </si>
  <si>
    <t>0.44980000</t>
  </si>
  <si>
    <t>2012 TAX RATES</t>
  </si>
  <si>
    <t>2012 CHANGE?</t>
  </si>
  <si>
    <t/>
  </si>
  <si>
    <t>0.00510000</t>
  </si>
  <si>
    <t>0.09510000</t>
  </si>
  <si>
    <t>0.00960000</t>
  </si>
  <si>
    <t>0.38210000</t>
  </si>
  <si>
    <t>0.12080000</t>
  </si>
  <si>
    <t>0.50290000</t>
  </si>
  <si>
    <t>0.25846400</t>
  </si>
  <si>
    <t>0.23503700</t>
  </si>
  <si>
    <t>0.49350100</t>
  </si>
  <si>
    <t>0.53110000</t>
  </si>
  <si>
    <t>0.04390000</t>
  </si>
  <si>
    <t>0.29480000</t>
  </si>
  <si>
    <t>0.33520000</t>
  </si>
  <si>
    <t>0.15850000</t>
  </si>
  <si>
    <t>0.02300000</t>
  </si>
  <si>
    <t>0.18150000</t>
  </si>
  <si>
    <t>0.43592000</t>
  </si>
  <si>
    <t>0.23450000</t>
  </si>
  <si>
    <t>0.67042000</t>
  </si>
  <si>
    <t>0.41370000</t>
  </si>
  <si>
    <t>0.48080000</t>
  </si>
  <si>
    <t>0.89450000</t>
  </si>
  <si>
    <t>0.38250000</t>
  </si>
  <si>
    <t>0.39460000</t>
  </si>
  <si>
    <t>0.19940000</t>
  </si>
  <si>
    <t>0.59400000</t>
  </si>
  <si>
    <t>0.15240000</t>
  </si>
  <si>
    <t>0.21360000</t>
  </si>
  <si>
    <t>0.36320000</t>
  </si>
  <si>
    <t>0.73680000</t>
  </si>
  <si>
    <t>1.10000000</t>
  </si>
  <si>
    <t>1.53000000</t>
  </si>
  <si>
    <t>0.21700000</t>
  </si>
  <si>
    <t>0.42700000</t>
  </si>
  <si>
    <t>0.36830000</t>
  </si>
  <si>
    <t>0.58170000</t>
  </si>
  <si>
    <t>0.45140000</t>
  </si>
  <si>
    <t>0.44860000</t>
  </si>
  <si>
    <t>0.42000000</t>
  </si>
  <si>
    <t>0.88000000</t>
  </si>
  <si>
    <t>0.22000000</t>
  </si>
  <si>
    <t>0.29000000</t>
  </si>
  <si>
    <t>0.68000000</t>
  </si>
  <si>
    <t>0.67000000</t>
  </si>
  <si>
    <t>0.01130000</t>
  </si>
  <si>
    <t>0.19390000</t>
  </si>
  <si>
    <t>0.20520000</t>
  </si>
  <si>
    <t>0.12500000</t>
  </si>
  <si>
    <t>0.22770000</t>
  </si>
  <si>
    <t>0.76230000</t>
  </si>
  <si>
    <t>0.11260000</t>
  </si>
  <si>
    <t>0.78670000</t>
  </si>
  <si>
    <t>0.22290000</t>
  </si>
  <si>
    <t>0.52710000</t>
  </si>
  <si>
    <t>0.23280000</t>
  </si>
  <si>
    <t>0.40050000</t>
  </si>
  <si>
    <t>0.63330000</t>
  </si>
  <si>
    <t>0.04770000</t>
  </si>
  <si>
    <t>0.28730000</t>
  </si>
  <si>
    <t>0.22900000</t>
  </si>
  <si>
    <t>0.32000000</t>
  </si>
  <si>
    <t>0.66000000</t>
  </si>
  <si>
    <t>0.20300000</t>
  </si>
  <si>
    <t>0.07759900</t>
  </si>
  <si>
    <t>0.00134700</t>
  </si>
  <si>
    <t>0.07894600</t>
  </si>
  <si>
    <t>0.42170000</t>
  </si>
  <si>
    <t>0.07840000</t>
  </si>
  <si>
    <t>0.50010000</t>
  </si>
  <si>
    <t>0.09110000</t>
  </si>
  <si>
    <t>0.00890000</t>
  </si>
  <si>
    <t>0.09390000</t>
  </si>
  <si>
    <t>0.00610000</t>
  </si>
  <si>
    <t>0.07460000</t>
  </si>
  <si>
    <t>0.02430000</t>
  </si>
  <si>
    <t>0.09890000</t>
  </si>
  <si>
    <t>0.08190000</t>
  </si>
  <si>
    <t>0.00260000</t>
  </si>
  <si>
    <t>0.08450000</t>
  </si>
  <si>
    <t>0.01020000</t>
  </si>
  <si>
    <t>0.08360000</t>
  </si>
  <si>
    <t>0.89640000</t>
  </si>
  <si>
    <t>0.02700000</t>
  </si>
  <si>
    <t>0.49300000</t>
  </si>
  <si>
    <t>0.52000000</t>
  </si>
  <si>
    <t>0.16710000</t>
  </si>
  <si>
    <t>0.56250000</t>
  </si>
  <si>
    <t>0.09010000</t>
  </si>
  <si>
    <t>0.72190000</t>
  </si>
  <si>
    <t>0.03350000</t>
  </si>
  <si>
    <t>0.44150000</t>
  </si>
  <si>
    <t>0.26230000</t>
  </si>
  <si>
    <t>0.45900000</t>
  </si>
  <si>
    <t>0.20570000</t>
  </si>
  <si>
    <t>0.87350000</t>
  </si>
  <si>
    <t>1.07920000</t>
  </si>
  <si>
    <t>0.61000000</t>
  </si>
  <si>
    <t>0.12150000</t>
  </si>
  <si>
    <t>0.02880000</t>
  </si>
  <si>
    <t>0.49880000</t>
  </si>
  <si>
    <t>0.49260000</t>
  </si>
  <si>
    <t>0.08750000</t>
  </si>
  <si>
    <t>0.12810000</t>
  </si>
  <si>
    <t>0.21560000</t>
  </si>
  <si>
    <t>0.21390000</t>
  </si>
  <si>
    <t>0.23610000</t>
  </si>
  <si>
    <t>0.14900000</t>
  </si>
  <si>
    <t>0.41870000</t>
  </si>
  <si>
    <t>0.05130000</t>
  </si>
  <si>
    <t>0.47000000</t>
  </si>
  <si>
    <t>0.17200000</t>
  </si>
  <si>
    <t>0.07500000</t>
  </si>
  <si>
    <t>0.37500000</t>
  </si>
  <si>
    <t>0.33940000</t>
  </si>
  <si>
    <t>0.88940000</t>
  </si>
  <si>
    <t>0.12950000</t>
  </si>
  <si>
    <t>0.68550000</t>
  </si>
  <si>
    <t>0.38700000</t>
  </si>
  <si>
    <t>0.65700000</t>
  </si>
  <si>
    <t>0.54620000</t>
  </si>
  <si>
    <t>0.55620000</t>
  </si>
  <si>
    <t>2011 TAX RATES</t>
  </si>
  <si>
    <t>MO_RATE</t>
  </si>
  <si>
    <t>IS_RATE</t>
  </si>
  <si>
    <t>TOTAL</t>
  </si>
  <si>
    <t>ODIS</t>
  </si>
  <si>
    <t>*</t>
  </si>
  <si>
    <t>5000/20%</t>
  </si>
  <si>
    <t>5000/1%</t>
  </si>
  <si>
    <t>Austin Independent School District</t>
  </si>
  <si>
    <t>10000/10%</t>
  </si>
  <si>
    <t>Coupland Independent School District</t>
  </si>
  <si>
    <t>Del Valle Independent School District</t>
  </si>
  <si>
    <t>Eanes Independent School District</t>
  </si>
  <si>
    <t>Lago Vista Independent School District</t>
  </si>
  <si>
    <t>Lake Travis Independent School District</t>
  </si>
  <si>
    <t>Leander Independent School District</t>
  </si>
  <si>
    <t>Manor Independent School District</t>
  </si>
  <si>
    <t>Pflugerville Independent School District</t>
  </si>
  <si>
    <t>5000/10%</t>
  </si>
  <si>
    <t>Travis County Healthcare District</t>
  </si>
  <si>
    <t>5000/5%</t>
  </si>
  <si>
    <t>Wmsn Co WSID Dist # 3</t>
  </si>
  <si>
    <t>W1D</t>
  </si>
  <si>
    <t>Wmson &amp; Travis Counties WCID # 1D</t>
  </si>
  <si>
    <t>* Travis County MUD # 3 revised tax rate on 10/25/2011</t>
  </si>
  <si>
    <t>2010 TAX RATES</t>
  </si>
  <si>
    <t>Coupland Independent School Dist.</t>
  </si>
  <si>
    <t>Del Valle Independent School Dist.</t>
  </si>
  <si>
    <t>Eanes Independent School Dist.</t>
  </si>
  <si>
    <t>Lago Vista Ind. School District</t>
  </si>
  <si>
    <t>Lake Travis Ind. School District</t>
  </si>
  <si>
    <t>Pflugerville Ind. School District</t>
  </si>
  <si>
    <t xml:space="preserve">Travis County ESD # 06 </t>
  </si>
  <si>
    <t xml:space="preserve">Travis County ESD # 09 </t>
  </si>
  <si>
    <t>Wmson &amp; Travis Counties WCID #1D</t>
  </si>
  <si>
    <t>Wmson &amp; Travis Counties WCID #1F</t>
  </si>
  <si>
    <t>Wmson &amp; Travis Counties WCID #1G</t>
  </si>
  <si>
    <t>2009 TAX RATES</t>
  </si>
  <si>
    <t>U8N</t>
  </si>
  <si>
    <t>U8A</t>
  </si>
  <si>
    <t>Northwest Austin MUD # 1</t>
  </si>
  <si>
    <t>U7L</t>
  </si>
  <si>
    <t>Sunfield MUD #2</t>
  </si>
  <si>
    <r>
      <t xml:space="preserve">Travis County MUD # 03 </t>
    </r>
    <r>
      <rPr>
        <sz val="12"/>
        <color indexed="10"/>
        <rFont val="Arial"/>
        <family val="2"/>
      </rPr>
      <t>*</t>
    </r>
  </si>
  <si>
    <t>= New Jurisdiction for 2008</t>
  </si>
  <si>
    <t>2008 TAX RATES</t>
  </si>
  <si>
    <t>Anderson Mill MUD</t>
  </si>
  <si>
    <t>Village of Creedmoor</t>
  </si>
  <si>
    <t>= New Jurisdiction for 2007</t>
  </si>
  <si>
    <t>2007 TAX RATES</t>
  </si>
  <si>
    <t>City of Austin (Hays County)</t>
  </si>
  <si>
    <t>= New Jurisdiction for 2006</t>
  </si>
  <si>
    <t>2006 TAX RATES</t>
  </si>
  <si>
    <t>5000/15%</t>
  </si>
  <si>
    <t xml:space="preserve">Travis County ESD # 07 </t>
  </si>
  <si>
    <t>Merged</t>
  </si>
  <si>
    <t>With</t>
  </si>
  <si>
    <t>ESD #01</t>
  </si>
  <si>
    <t>Village of Bee Cave</t>
  </si>
  <si>
    <t>WCT</t>
  </si>
  <si>
    <t>WCID #17 (Comanche Trail)</t>
  </si>
  <si>
    <t>2005 TAX RATES</t>
  </si>
  <si>
    <t>Travis County ESD # 07</t>
  </si>
  <si>
    <t>Travis County Hospital District</t>
  </si>
  <si>
    <t>2004 RATES</t>
  </si>
  <si>
    <t>2004 EXEMPTIONS</t>
  </si>
  <si>
    <t>TCAD</t>
  </si>
  <si>
    <t>TAX</t>
  </si>
  <si>
    <t>JURISDICTION</t>
  </si>
  <si>
    <t>M&amp;O</t>
  </si>
  <si>
    <t>I&amp;S</t>
  </si>
  <si>
    <t>O&gt;65</t>
  </si>
  <si>
    <t>M&gt;65</t>
  </si>
  <si>
    <t>68</t>
  </si>
  <si>
    <t>01</t>
  </si>
  <si>
    <t>8H</t>
  </si>
  <si>
    <t>02</t>
  </si>
  <si>
    <t>50</t>
  </si>
  <si>
    <t>49</t>
  </si>
  <si>
    <t>21</t>
  </si>
  <si>
    <t>05</t>
  </si>
  <si>
    <t>61</t>
  </si>
  <si>
    <t>20</t>
  </si>
  <si>
    <t>11</t>
  </si>
  <si>
    <t>1H</t>
  </si>
  <si>
    <t>22</t>
  </si>
  <si>
    <t>1J</t>
  </si>
  <si>
    <t>06</t>
  </si>
  <si>
    <t>25</t>
  </si>
  <si>
    <t>16</t>
  </si>
  <si>
    <t>07</t>
  </si>
  <si>
    <t>9D</t>
  </si>
  <si>
    <t>9H</t>
  </si>
  <si>
    <t>9I</t>
  </si>
  <si>
    <t>26</t>
  </si>
  <si>
    <t>34</t>
  </si>
  <si>
    <t>7A</t>
  </si>
  <si>
    <t>2H</t>
  </si>
  <si>
    <t>84</t>
  </si>
  <si>
    <t>8A</t>
  </si>
  <si>
    <t>78</t>
  </si>
  <si>
    <t>19</t>
  </si>
  <si>
    <t>8E</t>
  </si>
  <si>
    <t>59</t>
  </si>
  <si>
    <t>5E</t>
  </si>
  <si>
    <t>33</t>
  </si>
  <si>
    <t>1F</t>
  </si>
  <si>
    <t>03</t>
  </si>
  <si>
    <t>41</t>
  </si>
  <si>
    <t>9B</t>
  </si>
  <si>
    <t>1C</t>
  </si>
  <si>
    <t>57</t>
  </si>
  <si>
    <t>56</t>
  </si>
  <si>
    <t>52</t>
  </si>
  <si>
    <t>1B</t>
  </si>
  <si>
    <t>77</t>
  </si>
  <si>
    <t>39</t>
  </si>
  <si>
    <t>58</t>
  </si>
  <si>
    <t>51</t>
  </si>
  <si>
    <t>72</t>
  </si>
  <si>
    <t>71</t>
  </si>
  <si>
    <t>2J</t>
  </si>
  <si>
    <t>70</t>
  </si>
  <si>
    <t>8C</t>
  </si>
  <si>
    <t>9C</t>
  </si>
  <si>
    <t>1D</t>
  </si>
  <si>
    <t>2D</t>
  </si>
  <si>
    <t>3D</t>
  </si>
  <si>
    <t>4D</t>
  </si>
  <si>
    <t>5D</t>
  </si>
  <si>
    <t>3G</t>
  </si>
  <si>
    <t>6G</t>
  </si>
  <si>
    <t>83</t>
  </si>
  <si>
    <t>55</t>
  </si>
  <si>
    <t>40</t>
  </si>
  <si>
    <t>7F</t>
  </si>
  <si>
    <t>12</t>
  </si>
  <si>
    <t>7E</t>
  </si>
  <si>
    <t>5G</t>
  </si>
  <si>
    <t>5H</t>
  </si>
  <si>
    <t>17</t>
  </si>
  <si>
    <t>7C</t>
  </si>
  <si>
    <t>4H</t>
  </si>
  <si>
    <t>3C</t>
  </si>
  <si>
    <t>18</t>
  </si>
  <si>
    <t>35</t>
  </si>
  <si>
    <t>23</t>
  </si>
  <si>
    <t>32</t>
  </si>
  <si>
    <t>6E</t>
  </si>
  <si>
    <t>7D</t>
  </si>
  <si>
    <t>6H</t>
  </si>
  <si>
    <t>7G</t>
  </si>
  <si>
    <t>7H</t>
  </si>
  <si>
    <t>8G</t>
  </si>
  <si>
    <t>8I</t>
  </si>
  <si>
    <t>8J</t>
  </si>
  <si>
    <t>RATE03</t>
  </si>
  <si>
    <t>RATE02</t>
  </si>
  <si>
    <t>TOTALS:</t>
  </si>
  <si>
    <t>Wmson &amp; Travis Counties WCID #1E</t>
  </si>
  <si>
    <t>2024 TAX RATES (Current Year)</t>
  </si>
  <si>
    <t xml:space="preserve">2023 TAX RATES </t>
  </si>
  <si>
    <t>2024 Change</t>
  </si>
  <si>
    <t>BGD</t>
  </si>
  <si>
    <t>Blue Goose Road Disannexed</t>
  </si>
  <si>
    <t>LCD</t>
  </si>
  <si>
    <t>Lost Creek Disannexed</t>
  </si>
  <si>
    <t>RVD</t>
  </si>
  <si>
    <t>River Place Disannexed</t>
  </si>
  <si>
    <t>U6C</t>
  </si>
  <si>
    <t xml:space="preserve">Lake Pointe MUD </t>
  </si>
  <si>
    <t>2025 TAX RATES (Current Year)</t>
  </si>
  <si>
    <t xml:space="preserve">2024 TAX RATES </t>
  </si>
  <si>
    <t>2025 Change</t>
  </si>
  <si>
    <t>U3P</t>
  </si>
  <si>
    <t>Pilot Knob MUD #1</t>
  </si>
  <si>
    <t>U11R</t>
  </si>
  <si>
    <t>Creedmoor MUD</t>
  </si>
  <si>
    <t>Triada MUD</t>
  </si>
  <si>
    <t>U12J</t>
  </si>
  <si>
    <t>Lund Farm MUD</t>
  </si>
  <si>
    <t>U12C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</si>
</sst>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0.00000000"/>
    <numFmt numFmtId="165" formatCode="_(* #,##0_);_(* \(#,##0\);_(* &quot;-&quot;??_);_(@_)"/>
    <numFmt numFmtId="166" formatCode="0.000000"/>
    <numFmt numFmtId="167" formatCode="0.00000"/>
    <numFmt numFmtId="168" formatCode="0.0000"/>
    <numFmt numFmtId="169" formatCode="#,##0.0000"/>
    <numFmt numFmtId="170" formatCode="#,##0.0000_);\(#,##0.0000\)"/>
    <numFmt numFmtId="171" formatCode="0.0000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Arial"/>
      <family val="2"/>
    </font>
    <font>
      <sz val="12"/>
      <color indexed="12"/>
      <name val="Arial"/>
      <family val="2"/>
    </font>
    <font>
      <sz val="11"/>
      <color indexed="10"/>
      <name val="Arial"/>
      <family val="2"/>
    </font>
    <font>
      <sz val="12"/>
      <color indexed="17"/>
      <name val="Arial"/>
      <family val="2"/>
    </font>
    <font>
      <b/>
      <sz val="11"/>
      <color indexed="9"/>
      <name val="Arial"/>
      <family val="2"/>
    </font>
    <font>
      <b/>
      <sz val="11"/>
      <color rgb="FFFF0000"/>
      <name val="Arial"/>
      <family val="2"/>
    </font>
    <font>
      <b/>
      <sz val="12"/>
      <color indexed="9"/>
      <name val="Arial"/>
      <family val="2"/>
    </font>
    <font>
      <sz val="10"/>
      <name val="Arial"/>
      <family val="2"/>
    </font>
    <font>
      <sz val="12"/>
      <color indexed="53"/>
      <name val="Arial"/>
      <family val="2"/>
    </font>
    <font>
      <sz val="11"/>
      <color indexed="53"/>
      <name val="Arial"/>
      <family val="2"/>
    </font>
    <font>
      <sz val="12"/>
      <name val="Arial"/>
      <family val="2"/>
    </font>
    <font>
      <sz val="11"/>
      <color rgb="FFFF0000"/>
      <name val="Arial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FF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sz val="12"/>
      <color rgb="FFFF0000"/>
      <name val="Calibri"/>
      <family val="2"/>
      <scheme val="minor"/>
    </font>
    <font>
      <sz val="12"/>
      <color rgb="FFFF0000"/>
      <name val="Calibri"/>
      <family val="2"/>
    </font>
    <font>
      <sz val="12"/>
      <color rgb="FF008000"/>
      <name val="Calibri"/>
      <family val="2"/>
      <scheme val="minor"/>
    </font>
    <font>
      <sz val="12"/>
      <color rgb="FF660066"/>
      <name val="Calibri"/>
      <family val="2"/>
      <scheme val="minor"/>
    </font>
    <font>
      <sz val="12"/>
      <color rgb="FF000000"/>
      <name val="Calibri"/>
      <family val="2"/>
    </font>
    <font>
      <sz val="12"/>
      <color rgb="FF0000FF"/>
      <name val="Calibri"/>
      <family val="2"/>
    </font>
    <font>
      <sz val="12"/>
      <color rgb="FF008000"/>
      <name val="Calibri"/>
      <family val="2"/>
    </font>
    <font>
      <sz val="12"/>
      <color rgb="FF660066"/>
      <name val="Calibri"/>
      <family val="2"/>
    </font>
    <font>
      <b/>
      <sz val="12"/>
      <color theme="0"/>
      <name val="Calibri"/>
      <family val="2"/>
    </font>
    <font>
      <sz val="12"/>
      <color indexed="10"/>
      <name val="Arial"/>
      <family val="2"/>
    </font>
    <font>
      <b/>
      <sz val="12"/>
      <color rgb="FFFF0000"/>
      <name val="Arial"/>
      <family val="2"/>
    </font>
    <font>
      <sz val="12"/>
      <color indexed="57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2" fillId="0" borderId="0"/>
    <xf numFmtId="0" fontId="10" fillId="0" borderId="0"/>
  </cellStyleXfs>
  <cellXfs count="312">
    <xf numFmtId="0" fontId="0" fillId="0" borderId="0" xfId="0"/>
    <xf numFmtId="0" fontId="0" fillId="0" borderId="2" xfId="0" applyBorder="1"/>
    <xf numFmtId="9" fontId="0" fillId="0" borderId="0" xfId="0" applyNumberFormat="1" applyAlignment="1">
      <alignment horizontal="left"/>
    </xf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37" fontId="4" fillId="0" borderId="0" xfId="0" applyNumberFormat="1" applyFont="1" applyAlignment="1">
      <alignment horizontal="center"/>
    </xf>
    <xf numFmtId="37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164" fontId="9" fillId="5" borderId="0" xfId="0" applyNumberFormat="1" applyFont="1" applyFill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164" fontId="11" fillId="0" borderId="0" xfId="4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3" fillId="0" borderId="0" xfId="0" applyFont="1"/>
    <xf numFmtId="3" fontId="4" fillId="0" borderId="0" xfId="0" applyNumberFormat="1" applyFont="1" applyAlignment="1">
      <alignment horizontal="center"/>
    </xf>
    <xf numFmtId="0" fontId="14" fillId="6" borderId="0" xfId="0" applyFont="1" applyFill="1" applyAlignment="1">
      <alignment horizontal="left"/>
    </xf>
    <xf numFmtId="0" fontId="3" fillId="6" borderId="0" xfId="0" applyFont="1" applyFill="1" applyAlignment="1">
      <alignment horizontal="left"/>
    </xf>
    <xf numFmtId="164" fontId="12" fillId="6" borderId="0" xfId="0" applyNumberFormat="1" applyFont="1" applyFill="1" applyAlignment="1">
      <alignment horizontal="right"/>
    </xf>
    <xf numFmtId="0" fontId="4" fillId="6" borderId="0" xfId="0" applyFont="1" applyFill="1" applyAlignment="1">
      <alignment horizontal="center"/>
    </xf>
    <xf numFmtId="0" fontId="4" fillId="6" borderId="0" xfId="0" applyFont="1" applyFill="1" applyAlignment="1">
      <alignment horizontal="right"/>
    </xf>
    <xf numFmtId="0" fontId="6" fillId="6" borderId="0" xfId="0" applyFont="1" applyFill="1" applyAlignment="1">
      <alignment horizontal="right"/>
    </xf>
    <xf numFmtId="0" fontId="0" fillId="6" borderId="0" xfId="0" applyFill="1"/>
    <xf numFmtId="164" fontId="12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166" fontId="5" fillId="0" borderId="0" xfId="0" applyNumberFormat="1" applyFont="1" applyAlignment="1">
      <alignment horizontal="center"/>
    </xf>
    <xf numFmtId="166" fontId="9" fillId="5" borderId="0" xfId="0" applyNumberFormat="1" applyFont="1" applyFill="1" applyAlignment="1">
      <alignment horizontal="right"/>
    </xf>
    <xf numFmtId="166" fontId="7" fillId="5" borderId="0" xfId="0" applyNumberFormat="1" applyFont="1" applyFill="1" applyAlignment="1">
      <alignment horizontal="right"/>
    </xf>
    <xf numFmtId="166" fontId="11" fillId="0" borderId="0" xfId="4" applyNumberFormat="1" applyFont="1" applyAlignment="1">
      <alignment horizontal="right"/>
    </xf>
    <xf numFmtId="166" fontId="11" fillId="0" borderId="0" xfId="0" applyNumberFormat="1" applyFont="1" applyAlignment="1">
      <alignment horizontal="right"/>
    </xf>
    <xf numFmtId="37" fontId="4" fillId="0" borderId="0" xfId="0" applyNumberFormat="1" applyFont="1" applyAlignment="1">
      <alignment horizontal="right"/>
    </xf>
    <xf numFmtId="37" fontId="6" fillId="0" borderId="0" xfId="0" applyNumberFormat="1" applyFont="1" applyAlignment="1">
      <alignment horizontal="right"/>
    </xf>
    <xf numFmtId="166" fontId="12" fillId="0" borderId="0" xfId="4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166" fontId="12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quotePrefix="1" applyFont="1"/>
    <xf numFmtId="166" fontId="3" fillId="0" borderId="0" xfId="0" applyNumberFormat="1" applyFont="1"/>
    <xf numFmtId="0" fontId="15" fillId="0" borderId="0" xfId="0" applyFont="1" applyAlignment="1">
      <alignment horizontal="centerContinuous"/>
    </xf>
    <xf numFmtId="0" fontId="16" fillId="0" borderId="0" xfId="0" applyFont="1" applyAlignment="1">
      <alignment horizontal="centerContinuous"/>
    </xf>
    <xf numFmtId="166" fontId="5" fillId="0" borderId="0" xfId="0" applyNumberFormat="1" applyFont="1" applyAlignment="1">
      <alignment horizontal="centerContinuous"/>
    </xf>
    <xf numFmtId="0" fontId="15" fillId="0" borderId="0" xfId="0" applyFont="1" applyAlignment="1">
      <alignment horizontal="center"/>
    </xf>
    <xf numFmtId="37" fontId="15" fillId="0" borderId="0" xfId="0" applyNumberFormat="1" applyFont="1" applyAlignment="1">
      <alignment horizontal="center"/>
    </xf>
    <xf numFmtId="37" fontId="16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66" fontId="9" fillId="5" borderId="0" xfId="0" applyNumberFormat="1" applyFont="1" applyFill="1"/>
    <xf numFmtId="166" fontId="7" fillId="5" borderId="0" xfId="0" applyNumberFormat="1" applyFont="1" applyFill="1" applyAlignment="1">
      <alignment horizontal="center"/>
    </xf>
    <xf numFmtId="0" fontId="15" fillId="0" borderId="0" xfId="0" applyFont="1"/>
    <xf numFmtId="0" fontId="16" fillId="0" borderId="0" xfId="0" applyFont="1"/>
    <xf numFmtId="166" fontId="11" fillId="0" borderId="0" xfId="4" applyNumberFormat="1" applyFont="1" applyAlignment="1">
      <alignment horizontal="center"/>
    </xf>
    <xf numFmtId="166" fontId="11" fillId="0" borderId="0" xfId="0" applyNumberFormat="1" applyFont="1" applyAlignment="1">
      <alignment horizontal="center"/>
    </xf>
    <xf numFmtId="37" fontId="15" fillId="0" borderId="0" xfId="0" applyNumberFormat="1" applyFont="1"/>
    <xf numFmtId="37" fontId="16" fillId="0" borderId="0" xfId="0" applyNumberFormat="1" applyFont="1"/>
    <xf numFmtId="166" fontId="12" fillId="0" borderId="0" xfId="4" applyNumberFormat="1" applyFont="1" applyAlignment="1">
      <alignment horizontal="center"/>
    </xf>
    <xf numFmtId="166" fontId="12" fillId="0" borderId="0" xfId="0" applyNumberFormat="1" applyFont="1"/>
    <xf numFmtId="0" fontId="17" fillId="0" borderId="0" xfId="0" applyFont="1"/>
    <xf numFmtId="0" fontId="18" fillId="0" borderId="0" xfId="0" applyFont="1"/>
    <xf numFmtId="0" fontId="17" fillId="0" borderId="1" xfId="0" applyFont="1" applyBorder="1"/>
    <xf numFmtId="0" fontId="18" fillId="0" borderId="1" xfId="0" applyFont="1" applyBorder="1"/>
    <xf numFmtId="164" fontId="18" fillId="0" borderId="1" xfId="0" applyNumberFormat="1" applyFont="1" applyBorder="1" applyAlignment="1">
      <alignment horizontal="left"/>
    </xf>
    <xf numFmtId="164" fontId="18" fillId="0" borderId="3" xfId="0" applyNumberFormat="1" applyFont="1" applyBorder="1" applyAlignment="1">
      <alignment horizontal="left"/>
    </xf>
    <xf numFmtId="0" fontId="19" fillId="0" borderId="7" xfId="0" applyFont="1" applyBorder="1"/>
    <xf numFmtId="0" fontId="19" fillId="0" borderId="1" xfId="0" applyFont="1" applyBorder="1"/>
    <xf numFmtId="0" fontId="19" fillId="0" borderId="3" xfId="0" applyFont="1" applyBorder="1"/>
    <xf numFmtId="165" fontId="18" fillId="0" borderId="1" xfId="1" applyNumberFormat="1" applyFont="1" applyBorder="1"/>
    <xf numFmtId="49" fontId="18" fillId="0" borderId="1" xfId="0" applyNumberFormat="1" applyFont="1" applyBorder="1"/>
    <xf numFmtId="165" fontId="18" fillId="0" borderId="3" xfId="1" applyNumberFormat="1" applyFont="1" applyBorder="1"/>
    <xf numFmtId="0" fontId="20" fillId="2" borderId="0" xfId="0" applyFont="1" applyFill="1"/>
    <xf numFmtId="164" fontId="20" fillId="2" borderId="0" xfId="0" applyNumberFormat="1" applyFont="1" applyFill="1" applyAlignment="1">
      <alignment horizontal="left"/>
    </xf>
    <xf numFmtId="164" fontId="20" fillId="2" borderId="2" xfId="0" applyNumberFormat="1" applyFont="1" applyFill="1" applyBorder="1"/>
    <xf numFmtId="0" fontId="19" fillId="2" borderId="4" xfId="0" applyFont="1" applyFill="1" applyBorder="1"/>
    <xf numFmtId="0" fontId="19" fillId="2" borderId="0" xfId="0" applyFont="1" applyFill="1"/>
    <xf numFmtId="165" fontId="21" fillId="0" borderId="0" xfId="1" applyNumberFormat="1" applyFont="1"/>
    <xf numFmtId="49" fontId="21" fillId="0" borderId="0" xfId="0" applyNumberFormat="1" applyFont="1"/>
    <xf numFmtId="165" fontId="21" fillId="0" borderId="2" xfId="1" applyNumberFormat="1" applyFont="1" applyBorder="1"/>
    <xf numFmtId="165" fontId="22" fillId="0" borderId="0" xfId="1" applyNumberFormat="1" applyFont="1"/>
    <xf numFmtId="165" fontId="22" fillId="0" borderId="2" xfId="1" applyNumberFormat="1" applyFont="1" applyBorder="1"/>
    <xf numFmtId="0" fontId="23" fillId="0" borderId="0" xfId="0" applyFont="1"/>
    <xf numFmtId="164" fontId="24" fillId="0" borderId="6" xfId="0" applyNumberFormat="1" applyFont="1" applyBorder="1" applyAlignment="1">
      <alignment horizontal="left" wrapText="1"/>
    </xf>
    <xf numFmtId="165" fontId="17" fillId="0" borderId="0" xfId="1" applyNumberFormat="1" applyFont="1"/>
    <xf numFmtId="49" fontId="17" fillId="0" borderId="0" xfId="0" applyNumberFormat="1" applyFont="1"/>
    <xf numFmtId="165" fontId="17" fillId="0" borderId="2" xfId="1" applyNumberFormat="1" applyFont="1" applyBorder="1"/>
    <xf numFmtId="164" fontId="17" fillId="0" borderId="0" xfId="2" applyNumberFormat="1" applyFont="1" applyAlignment="1">
      <alignment horizontal="left"/>
    </xf>
    <xf numFmtId="164" fontId="17" fillId="4" borderId="2" xfId="2" applyNumberFormat="1" applyFont="1" applyFill="1" applyBorder="1" applyAlignment="1">
      <alignment horizontal="left"/>
    </xf>
    <xf numFmtId="49" fontId="24" fillId="0" borderId="6" xfId="0" applyNumberFormat="1" applyFont="1" applyBorder="1" applyAlignment="1">
      <alignment horizontal="left" wrapText="1"/>
    </xf>
    <xf numFmtId="0" fontId="17" fillId="0" borderId="2" xfId="0" applyFont="1" applyBorder="1"/>
    <xf numFmtId="0" fontId="18" fillId="0" borderId="3" xfId="0" applyFont="1" applyBorder="1"/>
    <xf numFmtId="165" fontId="18" fillId="0" borderId="7" xfId="1" applyNumberFormat="1" applyFont="1" applyBorder="1"/>
    <xf numFmtId="9" fontId="18" fillId="0" borderId="1" xfId="0" applyNumberFormat="1" applyFont="1" applyBorder="1" applyAlignment="1">
      <alignment horizontal="left"/>
    </xf>
    <xf numFmtId="0" fontId="20" fillId="2" borderId="2" xfId="0" applyFont="1" applyFill="1" applyBorder="1"/>
    <xf numFmtId="166" fontId="20" fillId="2" borderId="2" xfId="0" applyNumberFormat="1" applyFont="1" applyFill="1" applyBorder="1"/>
    <xf numFmtId="0" fontId="17" fillId="0" borderId="4" xfId="0" applyFont="1" applyBorder="1"/>
    <xf numFmtId="9" fontId="17" fillId="0" borderId="0" xfId="0" applyNumberFormat="1" applyFont="1" applyAlignment="1">
      <alignment horizontal="left"/>
    </xf>
    <xf numFmtId="166" fontId="25" fillId="0" borderId="6" xfId="0" applyNumberFormat="1" applyFont="1" applyBorder="1" applyAlignment="1">
      <alignment wrapText="1"/>
    </xf>
    <xf numFmtId="166" fontId="17" fillId="0" borderId="0" xfId="0" applyNumberFormat="1" applyFont="1"/>
    <xf numFmtId="166" fontId="17" fillId="0" borderId="5" xfId="0" applyNumberFormat="1" applyFont="1" applyBorder="1"/>
    <xf numFmtId="165" fontId="17" fillId="0" borderId="4" xfId="1" applyNumberFormat="1" applyFont="1" applyBorder="1"/>
    <xf numFmtId="166" fontId="25" fillId="0" borderId="0" xfId="0" applyNumberFormat="1" applyFont="1" applyAlignment="1">
      <alignment wrapText="1"/>
    </xf>
    <xf numFmtId="166" fontId="17" fillId="3" borderId="5" xfId="0" applyNumberFormat="1" applyFont="1" applyFill="1" applyBorder="1"/>
    <xf numFmtId="3" fontId="17" fillId="0" borderId="0" xfId="0" applyNumberFormat="1" applyFont="1"/>
    <xf numFmtId="3" fontId="17" fillId="0" borderId="2" xfId="0" applyNumberFormat="1" applyFont="1" applyBorder="1"/>
    <xf numFmtId="166" fontId="25" fillId="0" borderId="6" xfId="0" applyNumberFormat="1" applyFont="1" applyBorder="1"/>
    <xf numFmtId="166" fontId="24" fillId="0" borderId="6" xfId="0" applyNumberFormat="1" applyFont="1" applyBorder="1" applyAlignment="1">
      <alignment wrapText="1"/>
    </xf>
    <xf numFmtId="166" fontId="24" fillId="0" borderId="0" xfId="0" applyNumberFormat="1" applyFont="1" applyAlignment="1">
      <alignment wrapText="1"/>
    </xf>
    <xf numFmtId="9" fontId="17" fillId="0" borderId="4" xfId="0" applyNumberFormat="1" applyFont="1" applyBorder="1" applyAlignment="1">
      <alignment horizontal="left"/>
    </xf>
    <xf numFmtId="166" fontId="25" fillId="0" borderId="0" xfId="0" applyNumberFormat="1" applyFont="1"/>
    <xf numFmtId="166" fontId="17" fillId="0" borderId="6" xfId="0" applyNumberFormat="1" applyFont="1" applyBorder="1"/>
    <xf numFmtId="166" fontId="25" fillId="0" borderId="5" xfId="0" applyNumberFormat="1" applyFont="1" applyBorder="1" applyAlignment="1">
      <alignment wrapText="1"/>
    </xf>
    <xf numFmtId="165" fontId="17" fillId="0" borderId="4" xfId="1" applyNumberFormat="1" applyFont="1" applyFill="1" applyBorder="1"/>
    <xf numFmtId="165" fontId="17" fillId="0" borderId="0" xfId="1" applyNumberFormat="1" applyFont="1" applyFill="1" applyBorder="1"/>
    <xf numFmtId="0" fontId="17" fillId="0" borderId="11" xfId="0" applyFont="1" applyBorder="1"/>
    <xf numFmtId="166" fontId="20" fillId="2" borderId="0" xfId="0" applyNumberFormat="1" applyFont="1" applyFill="1"/>
    <xf numFmtId="166" fontId="25" fillId="0" borderId="12" xfId="0" applyNumberFormat="1" applyFont="1" applyBorder="1" applyAlignment="1">
      <alignment horizontal="left" wrapText="1"/>
    </xf>
    <xf numFmtId="166" fontId="25" fillId="0" borderId="6" xfId="0" applyNumberFormat="1" applyFont="1" applyBorder="1" applyAlignment="1">
      <alignment horizontal="left" wrapText="1"/>
    </xf>
    <xf numFmtId="166" fontId="17" fillId="0" borderId="0" xfId="0" applyNumberFormat="1" applyFont="1" applyAlignment="1">
      <alignment horizontal="right"/>
    </xf>
    <xf numFmtId="166" fontId="17" fillId="0" borderId="13" xfId="0" applyNumberFormat="1" applyFont="1" applyBorder="1" applyAlignment="1">
      <alignment horizontal="right"/>
    </xf>
    <xf numFmtId="166" fontId="25" fillId="0" borderId="0" xfId="0" applyNumberFormat="1" applyFont="1" applyAlignment="1">
      <alignment horizontal="left" wrapText="1"/>
    </xf>
    <xf numFmtId="166" fontId="17" fillId="3" borderId="13" xfId="0" applyNumberFormat="1" applyFont="1" applyFill="1" applyBorder="1" applyAlignment="1">
      <alignment horizontal="right"/>
    </xf>
    <xf numFmtId="166" fontId="25" fillId="0" borderId="6" xfId="0" applyNumberFormat="1" applyFont="1" applyBorder="1" applyAlignment="1">
      <alignment horizontal="left"/>
    </xf>
    <xf numFmtId="166" fontId="24" fillId="0" borderId="14" xfId="0" applyNumberFormat="1" applyFont="1" applyBorder="1" applyAlignment="1">
      <alignment horizontal="right" wrapText="1"/>
    </xf>
    <xf numFmtId="166" fontId="24" fillId="0" borderId="0" xfId="0" applyNumberFormat="1" applyFont="1" applyAlignment="1">
      <alignment horizontal="right" wrapText="1"/>
    </xf>
    <xf numFmtId="166" fontId="25" fillId="0" borderId="14" xfId="0" applyNumberFormat="1" applyFont="1" applyBorder="1" applyAlignment="1">
      <alignment horizontal="right" wrapText="1"/>
    </xf>
    <xf numFmtId="166" fontId="17" fillId="0" borderId="15" xfId="0" applyNumberFormat="1" applyFont="1" applyBorder="1" applyAlignment="1">
      <alignment horizontal="left"/>
    </xf>
    <xf numFmtId="166" fontId="17" fillId="0" borderId="5" xfId="0" applyNumberFormat="1" applyFont="1" applyBorder="1" applyAlignment="1">
      <alignment horizontal="left"/>
    </xf>
    <xf numFmtId="166" fontId="17" fillId="0" borderId="0" xfId="0" applyNumberFormat="1" applyFont="1" applyAlignment="1">
      <alignment horizontal="left"/>
    </xf>
    <xf numFmtId="166" fontId="25" fillId="0" borderId="12" xfId="0" applyNumberFormat="1" applyFont="1" applyBorder="1" applyAlignment="1">
      <alignment horizontal="left"/>
    </xf>
    <xf numFmtId="166" fontId="17" fillId="0" borderId="2" xfId="0" applyNumberFormat="1" applyFont="1" applyBorder="1" applyAlignment="1">
      <alignment horizontal="right"/>
    </xf>
    <xf numFmtId="166" fontId="17" fillId="0" borderId="5" xfId="0" applyNumberFormat="1" applyFont="1" applyBorder="1" applyAlignment="1">
      <alignment horizontal="right"/>
    </xf>
    <xf numFmtId="166" fontId="17" fillId="0" borderId="16" xfId="0" applyNumberFormat="1" applyFont="1" applyBorder="1" applyAlignment="1">
      <alignment horizontal="right"/>
    </xf>
    <xf numFmtId="166" fontId="17" fillId="3" borderId="5" xfId="0" applyNumberFormat="1" applyFont="1" applyFill="1" applyBorder="1" applyAlignment="1">
      <alignment horizontal="right"/>
    </xf>
    <xf numFmtId="166" fontId="17" fillId="3" borderId="16" xfId="0" applyNumberFormat="1" applyFont="1" applyFill="1" applyBorder="1" applyAlignment="1">
      <alignment horizontal="right"/>
    </xf>
    <xf numFmtId="166" fontId="17" fillId="0" borderId="2" xfId="0" applyNumberFormat="1" applyFont="1" applyBorder="1"/>
    <xf numFmtId="166" fontId="24" fillId="0" borderId="6" xfId="0" applyNumberFormat="1" applyFont="1" applyBorder="1" applyAlignment="1">
      <alignment horizontal="right" wrapText="1"/>
    </xf>
    <xf numFmtId="166" fontId="25" fillId="0" borderId="6" xfId="0" applyNumberFormat="1" applyFont="1" applyBorder="1" applyAlignment="1">
      <alignment horizontal="right" wrapText="1"/>
    </xf>
    <xf numFmtId="165" fontId="17" fillId="0" borderId="0" xfId="1" applyNumberFormat="1" applyFont="1" applyBorder="1"/>
    <xf numFmtId="9" fontId="18" fillId="0" borderId="1" xfId="0" applyNumberFormat="1" applyFont="1" applyBorder="1"/>
    <xf numFmtId="9" fontId="17" fillId="0" borderId="0" xfId="0" applyNumberFormat="1" applyFont="1"/>
    <xf numFmtId="49" fontId="26" fillId="0" borderId="4" xfId="2" applyNumberFormat="1" applyFont="1" applyBorder="1"/>
    <xf numFmtId="49" fontId="26" fillId="0" borderId="0" xfId="2" applyNumberFormat="1" applyFont="1"/>
    <xf numFmtId="49" fontId="26" fillId="0" borderId="2" xfId="2" applyNumberFormat="1" applyFont="1" applyBorder="1"/>
    <xf numFmtId="49" fontId="26" fillId="0" borderId="4" xfId="0" applyNumberFormat="1" applyFont="1" applyBorder="1"/>
    <xf numFmtId="49" fontId="26" fillId="0" borderId="0" xfId="0" applyNumberFormat="1" applyFont="1"/>
    <xf numFmtId="49" fontId="26" fillId="0" borderId="2" xfId="0" applyNumberFormat="1" applyFont="1" applyBorder="1"/>
    <xf numFmtId="49" fontId="27" fillId="0" borderId="4" xfId="0" applyNumberFormat="1" applyFont="1" applyBorder="1"/>
    <xf numFmtId="49" fontId="27" fillId="0" borderId="0" xfId="0" applyNumberFormat="1" applyFont="1"/>
    <xf numFmtId="49" fontId="27" fillId="0" borderId="2" xfId="0" applyNumberFormat="1" applyFont="1" applyBorder="1"/>
    <xf numFmtId="49" fontId="27" fillId="0" borderId="0" xfId="0" applyNumberFormat="1" applyFont="1" applyAlignment="1">
      <alignment wrapText="1"/>
    </xf>
    <xf numFmtId="49" fontId="26" fillId="0" borderId="17" xfId="0" applyNumberFormat="1" applyFont="1" applyBorder="1"/>
    <xf numFmtId="49" fontId="26" fillId="0" borderId="6" xfId="0" applyNumberFormat="1" applyFont="1" applyBorder="1"/>
    <xf numFmtId="49" fontId="26" fillId="0" borderId="18" xfId="0" applyNumberFormat="1" applyFont="1" applyBorder="1"/>
    <xf numFmtId="49" fontId="27" fillId="0" borderId="6" xfId="0" applyNumberFormat="1" applyFont="1" applyBorder="1"/>
    <xf numFmtId="49" fontId="26" fillId="0" borderId="4" xfId="0" applyNumberFormat="1" applyFont="1" applyBorder="1" applyAlignment="1">
      <alignment wrapText="1"/>
    </xf>
    <xf numFmtId="49" fontId="26" fillId="0" borderId="17" xfId="2" applyNumberFormat="1" applyFont="1" applyBorder="1"/>
    <xf numFmtId="49" fontId="26" fillId="0" borderId="6" xfId="2" applyNumberFormat="1" applyFont="1" applyBorder="1"/>
    <xf numFmtId="49" fontId="26" fillId="0" borderId="18" xfId="2" applyNumberFormat="1" applyFont="1" applyBorder="1"/>
    <xf numFmtId="49" fontId="27" fillId="0" borderId="17" xfId="0" applyNumberFormat="1" applyFont="1" applyBorder="1"/>
    <xf numFmtId="49" fontId="27" fillId="0" borderId="18" xfId="0" applyNumberFormat="1" applyFont="1" applyBorder="1"/>
    <xf numFmtId="49" fontId="27" fillId="0" borderId="4" xfId="0" applyNumberFormat="1" applyFont="1" applyBorder="1" applyAlignment="1">
      <alignment wrapText="1"/>
    </xf>
    <xf numFmtId="49" fontId="27" fillId="0" borderId="2" xfId="0" applyNumberFormat="1" applyFont="1" applyBorder="1" applyAlignment="1">
      <alignment vertical="center"/>
    </xf>
    <xf numFmtId="49" fontId="27" fillId="0" borderId="2" xfId="0" applyNumberFormat="1" applyFont="1" applyBorder="1" applyAlignment="1">
      <alignment wrapText="1"/>
    </xf>
    <xf numFmtId="0" fontId="26" fillId="0" borderId="0" xfId="0" applyFont="1"/>
    <xf numFmtId="49" fontId="27" fillId="0" borderId="17" xfId="0" applyNumberFormat="1" applyFont="1" applyBorder="1" applyAlignment="1">
      <alignment wrapText="1"/>
    </xf>
    <xf numFmtId="49" fontId="27" fillId="0" borderId="6" xfId="0" applyNumberFormat="1" applyFont="1" applyBorder="1" applyAlignment="1">
      <alignment wrapText="1"/>
    </xf>
    <xf numFmtId="49" fontId="27" fillId="0" borderId="18" xfId="0" applyNumberFormat="1" applyFont="1" applyBorder="1" applyAlignment="1">
      <alignment wrapText="1"/>
    </xf>
    <xf numFmtId="0" fontId="26" fillId="3" borderId="0" xfId="0" applyFont="1" applyFill="1"/>
    <xf numFmtId="0" fontId="28" fillId="0" borderId="1" xfId="0" applyFont="1" applyBorder="1"/>
    <xf numFmtId="0" fontId="28" fillId="3" borderId="1" xfId="0" applyFont="1" applyFill="1" applyBorder="1"/>
    <xf numFmtId="0" fontId="21" fillId="0" borderId="1" xfId="0" applyFont="1" applyBorder="1"/>
    <xf numFmtId="0" fontId="22" fillId="0" borderId="1" xfId="0" applyFont="1" applyBorder="1"/>
    <xf numFmtId="0" fontId="23" fillId="0" borderId="1" xfId="0" applyFont="1" applyBorder="1"/>
    <xf numFmtId="164" fontId="20" fillId="2" borderId="0" xfId="0" applyNumberFormat="1" applyFont="1" applyFill="1"/>
    <xf numFmtId="0" fontId="21" fillId="0" borderId="0" xfId="0" applyFont="1"/>
    <xf numFmtId="0" fontId="22" fillId="0" borderId="0" xfId="0" applyFont="1"/>
    <xf numFmtId="49" fontId="28" fillId="0" borderId="0" xfId="2" applyNumberFormat="1" applyFont="1"/>
    <xf numFmtId="49" fontId="28" fillId="4" borderId="0" xfId="2" applyNumberFormat="1" applyFont="1" applyFill="1"/>
    <xf numFmtId="49" fontId="28" fillId="0" borderId="0" xfId="0" applyNumberFormat="1" applyFont="1"/>
    <xf numFmtId="49" fontId="28" fillId="3" borderId="0" xfId="0" applyNumberFormat="1" applyFont="1" applyFill="1"/>
    <xf numFmtId="49" fontId="29" fillId="0" borderId="0" xfId="0" applyNumberFormat="1" applyFont="1"/>
    <xf numFmtId="49" fontId="29" fillId="3" borderId="0" xfId="0" applyNumberFormat="1" applyFont="1" applyFill="1"/>
    <xf numFmtId="49" fontId="29" fillId="0" borderId="0" xfId="0" applyNumberFormat="1" applyFont="1" applyAlignment="1">
      <alignment wrapText="1"/>
    </xf>
    <xf numFmtId="49" fontId="28" fillId="0" borderId="6" xfId="0" applyNumberFormat="1" applyFont="1" applyBorder="1"/>
    <xf numFmtId="49" fontId="28" fillId="3" borderId="6" xfId="0" applyNumberFormat="1" applyFont="1" applyFill="1" applyBorder="1"/>
    <xf numFmtId="49" fontId="29" fillId="0" borderId="6" xfId="0" applyNumberFormat="1" applyFont="1" applyBorder="1"/>
    <xf numFmtId="49" fontId="28" fillId="0" borderId="0" xfId="0" applyNumberFormat="1" applyFont="1" applyAlignment="1">
      <alignment wrapText="1"/>
    </xf>
    <xf numFmtId="49" fontId="28" fillId="0" borderId="6" xfId="2" applyNumberFormat="1" applyFont="1" applyBorder="1"/>
    <xf numFmtId="49" fontId="28" fillId="4" borderId="6" xfId="2" applyNumberFormat="1" applyFont="1" applyFill="1" applyBorder="1"/>
    <xf numFmtId="49" fontId="29" fillId="3" borderId="6" xfId="0" applyNumberFormat="1" applyFont="1" applyFill="1" applyBorder="1"/>
    <xf numFmtId="49" fontId="29" fillId="3" borderId="0" xfId="0" applyNumberFormat="1" applyFont="1" applyFill="1" applyAlignment="1">
      <alignment vertical="center"/>
    </xf>
    <xf numFmtId="49" fontId="29" fillId="4" borderId="0" xfId="0" applyNumberFormat="1" applyFont="1" applyFill="1" applyAlignment="1">
      <alignment wrapText="1"/>
    </xf>
    <xf numFmtId="49" fontId="29" fillId="0" borderId="6" xfId="0" applyNumberFormat="1" applyFont="1" applyBorder="1" applyAlignment="1">
      <alignment wrapText="1"/>
    </xf>
    <xf numFmtId="49" fontId="29" fillId="4" borderId="6" xfId="0" applyNumberFormat="1" applyFont="1" applyFill="1" applyBorder="1" applyAlignment="1">
      <alignment wrapText="1"/>
    </xf>
    <xf numFmtId="0" fontId="29" fillId="0" borderId="0" xfId="0" applyFont="1" applyAlignment="1">
      <alignment wrapText="1"/>
    </xf>
    <xf numFmtId="0" fontId="28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36" fillId="2" borderId="0" xfId="0" applyFont="1" applyFill="1" applyAlignment="1">
      <alignment horizontal="right" vertical="center"/>
    </xf>
    <xf numFmtId="164" fontId="36" fillId="2" borderId="0" xfId="0" applyNumberFormat="1" applyFont="1" applyFill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2" fillId="0" borderId="19" xfId="0" applyFont="1" applyBorder="1" applyAlignment="1">
      <alignment vertical="center" wrapText="1"/>
    </xf>
    <xf numFmtId="0" fontId="29" fillId="0" borderId="19" xfId="0" applyFont="1" applyBorder="1" applyAlignment="1">
      <alignment horizontal="right" vertical="center" wrapText="1"/>
    </xf>
    <xf numFmtId="0" fontId="33" fillId="0" borderId="19" xfId="0" applyFont="1" applyBorder="1" applyAlignment="1">
      <alignment horizontal="right" vertical="center" wrapText="1"/>
    </xf>
    <xf numFmtId="0" fontId="34" fillId="0" borderId="19" xfId="0" applyFont="1" applyBorder="1" applyAlignment="1">
      <alignment horizontal="right" vertical="center" wrapText="1"/>
    </xf>
    <xf numFmtId="0" fontId="35" fillId="0" borderId="19" xfId="0" applyFont="1" applyBorder="1" applyAlignment="1">
      <alignment horizontal="center" vertical="center" wrapText="1"/>
    </xf>
    <xf numFmtId="0" fontId="32" fillId="0" borderId="20" xfId="0" applyFont="1" applyBorder="1" applyAlignment="1">
      <alignment vertical="center" wrapText="1"/>
    </xf>
    <xf numFmtId="0" fontId="29" fillId="0" borderId="20" xfId="0" applyFont="1" applyBorder="1" applyAlignment="1">
      <alignment horizontal="right" vertical="center" wrapText="1"/>
    </xf>
    <xf numFmtId="0" fontId="33" fillId="0" borderId="20" xfId="0" applyFont="1" applyBorder="1" applyAlignment="1">
      <alignment horizontal="right" vertical="center" wrapText="1"/>
    </xf>
    <xf numFmtId="0" fontId="34" fillId="0" borderId="20" xfId="0" applyFont="1" applyBorder="1" applyAlignment="1">
      <alignment horizontal="right" vertical="center" wrapText="1"/>
    </xf>
    <xf numFmtId="0" fontId="35" fillId="0" borderId="20" xfId="0" applyFont="1" applyBorder="1" applyAlignment="1">
      <alignment horizontal="center" vertical="center" wrapText="1"/>
    </xf>
    <xf numFmtId="0" fontId="30" fillId="0" borderId="0" xfId="0" applyFont="1"/>
    <xf numFmtId="164" fontId="29" fillId="0" borderId="20" xfId="0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center"/>
    </xf>
    <xf numFmtId="0" fontId="13" fillId="0" borderId="0" xfId="0" quotePrefix="1" applyFont="1" applyAlignment="1">
      <alignment horizontal="left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left"/>
    </xf>
    <xf numFmtId="164" fontId="37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0" fontId="13" fillId="7" borderId="0" xfId="0" applyFont="1" applyFill="1"/>
    <xf numFmtId="0" fontId="13" fillId="0" borderId="0" xfId="0" quotePrefix="1" applyFont="1"/>
    <xf numFmtId="166" fontId="13" fillId="0" borderId="0" xfId="0" applyNumberFormat="1" applyFont="1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166" fontId="37" fillId="0" borderId="0" xfId="0" applyNumberFormat="1" applyFont="1" applyAlignment="1">
      <alignment horizontal="centerContinuous"/>
    </xf>
    <xf numFmtId="166" fontId="37" fillId="0" borderId="0" xfId="0" applyNumberFormat="1" applyFont="1" applyAlignment="1">
      <alignment horizontal="center"/>
    </xf>
    <xf numFmtId="0" fontId="9" fillId="5" borderId="0" xfId="0" applyFont="1" applyFill="1" applyAlignment="1">
      <alignment horizontal="center"/>
    </xf>
    <xf numFmtId="166" fontId="9" fillId="5" borderId="0" xfId="0" applyNumberFormat="1" applyFont="1" applyFill="1" applyAlignment="1">
      <alignment horizontal="center"/>
    </xf>
    <xf numFmtId="37" fontId="4" fillId="0" borderId="0" xfId="0" applyNumberFormat="1" applyFont="1"/>
    <xf numFmtId="37" fontId="6" fillId="0" borderId="0" xfId="0" applyNumberFormat="1" applyFont="1"/>
    <xf numFmtId="0" fontId="6" fillId="0" borderId="0" xfId="0" applyFont="1"/>
    <xf numFmtId="0" fontId="4" fillId="0" borderId="0" xfId="0" applyFont="1"/>
    <xf numFmtId="166" fontId="11" fillId="0" borderId="0" xfId="0" applyNumberFormat="1" applyFont="1"/>
    <xf numFmtId="0" fontId="9" fillId="5" borderId="0" xfId="0" applyFont="1" applyFill="1"/>
    <xf numFmtId="167" fontId="11" fillId="0" borderId="0" xfId="4" applyNumberFormat="1" applyFont="1" applyAlignment="1">
      <alignment horizontal="center"/>
    </xf>
    <xf numFmtId="167" fontId="11" fillId="0" borderId="0" xfId="0" applyNumberFormat="1" applyFont="1" applyAlignment="1">
      <alignment horizontal="center"/>
    </xf>
    <xf numFmtId="167" fontId="13" fillId="0" borderId="0" xfId="0" applyNumberFormat="1" applyFont="1"/>
    <xf numFmtId="167" fontId="37" fillId="0" borderId="0" xfId="0" applyNumberFormat="1" applyFont="1" applyAlignment="1">
      <alignment horizontal="centerContinuous"/>
    </xf>
    <xf numFmtId="167" fontId="37" fillId="0" borderId="0" xfId="0" applyNumberFormat="1" applyFont="1" applyAlignment="1">
      <alignment horizontal="center"/>
    </xf>
    <xf numFmtId="167" fontId="9" fillId="5" borderId="0" xfId="0" applyNumberFormat="1" applyFont="1" applyFill="1" applyAlignment="1">
      <alignment horizontal="center"/>
    </xf>
    <xf numFmtId="167" fontId="11" fillId="0" borderId="0" xfId="4" applyNumberFormat="1" applyFont="1"/>
    <xf numFmtId="170" fontId="11" fillId="0" borderId="0" xfId="0" applyNumberFormat="1" applyFont="1" applyAlignment="1">
      <alignment horizontal="center"/>
    </xf>
    <xf numFmtId="169" fontId="11" fillId="0" borderId="0" xfId="0" applyNumberFormat="1" applyFont="1" applyAlignment="1">
      <alignment horizontal="center"/>
    </xf>
    <xf numFmtId="170" fontId="4" fillId="8" borderId="0" xfId="0" applyNumberFormat="1" applyFont="1" applyFill="1" applyAlignment="1">
      <alignment horizontal="center"/>
    </xf>
    <xf numFmtId="169" fontId="4" fillId="8" borderId="0" xfId="0" applyNumberFormat="1" applyFont="1" applyFill="1" applyAlignment="1">
      <alignment horizontal="center"/>
    </xf>
    <xf numFmtId="168" fontId="13" fillId="0" borderId="0" xfId="0" applyNumberFormat="1" applyFont="1"/>
    <xf numFmtId="169" fontId="13" fillId="0" borderId="0" xfId="0" applyNumberFormat="1" applyFont="1"/>
    <xf numFmtId="0" fontId="13" fillId="0" borderId="0" xfId="0" applyFont="1" applyAlignment="1">
      <alignment horizontal="centerContinuous"/>
    </xf>
    <xf numFmtId="168" fontId="37" fillId="0" borderId="0" xfId="0" applyNumberFormat="1" applyFont="1" applyAlignment="1">
      <alignment horizontal="centerContinuous"/>
    </xf>
    <xf numFmtId="169" fontId="37" fillId="0" borderId="0" xfId="0" applyNumberFormat="1" applyFont="1" applyAlignment="1">
      <alignment horizontal="centerContinuous"/>
    </xf>
    <xf numFmtId="0" fontId="11" fillId="0" borderId="0" xfId="0" applyFont="1" applyAlignment="1">
      <alignment horizontal="centerContinuous"/>
    </xf>
    <xf numFmtId="168" fontId="37" fillId="0" borderId="0" xfId="0" applyNumberFormat="1" applyFont="1" applyAlignment="1">
      <alignment horizontal="center"/>
    </xf>
    <xf numFmtId="169" fontId="37" fillId="0" borderId="0" xfId="0" applyNumberFormat="1" applyFont="1" applyAlignment="1">
      <alignment horizontal="center"/>
    </xf>
    <xf numFmtId="37" fontId="11" fillId="0" borderId="0" xfId="0" applyNumberFormat="1" applyFont="1" applyAlignment="1">
      <alignment horizontal="center"/>
    </xf>
    <xf numFmtId="37" fontId="13" fillId="0" borderId="0" xfId="0" applyNumberFormat="1" applyFont="1"/>
    <xf numFmtId="0" fontId="4" fillId="8" borderId="0" xfId="0" applyFont="1" applyFill="1" applyAlignment="1">
      <alignment horizontal="center"/>
    </xf>
    <xf numFmtId="0" fontId="4" fillId="8" borderId="0" xfId="0" applyFont="1" applyFill="1"/>
    <xf numFmtId="170" fontId="37" fillId="0" borderId="0" xfId="0" applyNumberFormat="1" applyFont="1" applyAlignment="1">
      <alignment horizontal="center"/>
    </xf>
    <xf numFmtId="37" fontId="11" fillId="0" borderId="0" xfId="0" applyNumberFormat="1" applyFont="1"/>
    <xf numFmtId="0" fontId="11" fillId="0" borderId="0" xfId="0" applyFont="1"/>
    <xf numFmtId="170" fontId="4" fillId="0" borderId="0" xfId="0" applyNumberFormat="1" applyFont="1" applyAlignment="1">
      <alignment horizontal="center"/>
    </xf>
    <xf numFmtId="0" fontId="6" fillId="0" borderId="21" xfId="0" applyFont="1" applyBorder="1" applyAlignment="1">
      <alignment horizontal="center"/>
    </xf>
    <xf numFmtId="168" fontId="4" fillId="0" borderId="0" xfId="0" applyNumberFormat="1" applyFont="1" applyAlignment="1">
      <alignment horizontal="center"/>
    </xf>
    <xf numFmtId="0" fontId="6" fillId="0" borderId="21" xfId="0" applyFont="1" applyBorder="1"/>
    <xf numFmtId="168" fontId="37" fillId="0" borderId="0" xfId="0" applyNumberFormat="1" applyFont="1" applyAlignment="1" applyProtection="1">
      <alignment horizontal="center"/>
      <protection locked="0"/>
    </xf>
    <xf numFmtId="171" fontId="37" fillId="0" borderId="0" xfId="0" applyNumberFormat="1" applyFont="1" applyAlignment="1">
      <alignment horizontal="center"/>
    </xf>
    <xf numFmtId="0" fontId="39" fillId="0" borderId="0" xfId="0" applyFont="1" applyAlignment="1">
      <alignment horizontal="center"/>
    </xf>
    <xf numFmtId="37" fontId="39" fillId="0" borderId="0" xfId="0" applyNumberFormat="1" applyFont="1" applyAlignment="1">
      <alignment horizontal="center"/>
    </xf>
    <xf numFmtId="170" fontId="37" fillId="0" borderId="0" xfId="0" applyNumberFormat="1" applyFont="1" applyAlignment="1" applyProtection="1">
      <alignment horizontal="center"/>
      <protection locked="0"/>
    </xf>
    <xf numFmtId="0" fontId="39" fillId="0" borderId="0" xfId="0" applyFont="1"/>
    <xf numFmtId="37" fontId="39" fillId="0" borderId="0" xfId="0" applyNumberFormat="1" applyFont="1"/>
    <xf numFmtId="170" fontId="37" fillId="0" borderId="22" xfId="0" applyNumberFormat="1" applyFont="1" applyBorder="1" applyAlignment="1" applyProtection="1">
      <alignment horizontal="center"/>
      <protection locked="0"/>
    </xf>
    <xf numFmtId="170" fontId="4" fillId="0" borderId="0" xfId="0" applyNumberFormat="1" applyFont="1" applyAlignment="1" applyProtection="1">
      <alignment horizontal="center"/>
      <protection locked="0"/>
    </xf>
    <xf numFmtId="171" fontId="4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37" fontId="17" fillId="0" borderId="0" xfId="0" applyNumberFormat="1" applyFont="1" applyAlignment="1">
      <alignment horizontal="center"/>
    </xf>
    <xf numFmtId="37" fontId="17" fillId="0" borderId="0" xfId="0" applyNumberFormat="1" applyFont="1"/>
    <xf numFmtId="0" fontId="17" fillId="0" borderId="23" xfId="0" applyFont="1" applyBorder="1"/>
    <xf numFmtId="165" fontId="17" fillId="0" borderId="23" xfId="1" applyNumberFormat="1" applyFont="1" applyBorder="1"/>
    <xf numFmtId="166" fontId="25" fillId="3" borderId="5" xfId="0" applyNumberFormat="1" applyFont="1" applyFill="1" applyBorder="1"/>
    <xf numFmtId="166" fontId="25" fillId="0" borderId="5" xfId="0" applyNumberFormat="1" applyFont="1" applyBorder="1"/>
    <xf numFmtId="164" fontId="18" fillId="0" borderId="4" xfId="0" applyNumberFormat="1" applyFont="1" applyBorder="1" applyAlignment="1">
      <alignment horizontal="left"/>
    </xf>
    <xf numFmtId="164" fontId="18" fillId="0" borderId="0" xfId="0" applyNumberFormat="1" applyFont="1" applyAlignment="1">
      <alignment horizontal="left"/>
    </xf>
    <xf numFmtId="164" fontId="18" fillId="0" borderId="2" xfId="0" applyNumberFormat="1" applyFont="1" applyBorder="1" applyAlignment="1">
      <alignment horizontal="left"/>
    </xf>
    <xf numFmtId="0" fontId="18" fillId="0" borderId="4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2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37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6" fontId="5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21" xfId="0" applyFont="1" applyBorder="1" applyAlignment="1">
      <alignment horizontal="center"/>
    </xf>
  </cellXfs>
  <cellStyles count="5">
    <cellStyle name="Comma" xfId="1" builtinId="3"/>
    <cellStyle name="Normal" xfId="0" builtinId="0"/>
    <cellStyle name="Normal 2" xfId="2" xr:uid="{00000000-0005-0000-0000-000002000000}"/>
    <cellStyle name="Normal 3" xfId="3" xr:uid="{00000000-0005-0000-0000-000003000000}"/>
    <cellStyle name="Normal_A" xfId="4" xr:uid="{3AFADC0B-5523-4556-A56D-3F0C83E2D2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2384-C0F9-4AE3-A381-329A870050F4}">
  <dimension ref="A1:P137"/>
  <sheetViews>
    <sheetView tabSelected="1" workbookViewId="0"/>
  </sheetViews>
  <sheetFormatPr defaultRowHeight="15" x14ac:dyDescent="0.25"/>
  <cols>
    <col min="1" max="1" width="6.28515625" customWidth="1"/>
    <col min="2" max="2" width="34.7109375" bestFit="1" customWidth="1"/>
    <col min="3" max="3" width="12.28515625" bestFit="1" customWidth="1"/>
    <col min="4" max="4" width="10.7109375" bestFit="1" customWidth="1"/>
    <col min="5" max="5" width="11" bestFit="1" customWidth="1"/>
    <col min="6" max="6" width="12.28515625" bestFit="1" customWidth="1"/>
    <col min="7" max="7" width="10.7109375" bestFit="1" customWidth="1"/>
    <col min="8" max="8" width="11" bestFit="1" customWidth="1"/>
    <col min="9" max="9" width="13.5703125" bestFit="1" customWidth="1"/>
    <col min="10" max="10" width="14.42578125" bestFit="1" customWidth="1"/>
    <col min="11" max="11" width="10" bestFit="1" customWidth="1"/>
    <col min="12" max="12" width="10.7109375" bestFit="1" customWidth="1"/>
    <col min="13" max="13" width="13.5703125" bestFit="1" customWidth="1"/>
    <col min="14" max="14" width="10" bestFit="1" customWidth="1"/>
    <col min="15" max="15" width="11.28515625" bestFit="1" customWidth="1"/>
    <col min="16" max="16" width="13.42578125" bestFit="1" customWidth="1"/>
  </cols>
  <sheetData>
    <row r="1" spans="1:16" ht="15.75" x14ac:dyDescent="0.25">
      <c r="A1" s="62"/>
      <c r="B1" s="92"/>
      <c r="C1" s="294" t="s">
        <v>1079</v>
      </c>
      <c r="D1" s="295"/>
      <c r="E1" s="296"/>
      <c r="F1" s="294" t="s">
        <v>1080</v>
      </c>
      <c r="G1" s="295"/>
      <c r="H1" s="296"/>
      <c r="I1" s="297" t="s">
        <v>0</v>
      </c>
      <c r="J1" s="298"/>
      <c r="K1" s="298"/>
      <c r="L1" s="299"/>
      <c r="M1" s="297" t="s">
        <v>1</v>
      </c>
      <c r="N1" s="298"/>
      <c r="O1" s="299"/>
      <c r="P1" s="62"/>
    </row>
    <row r="2" spans="1:16" ht="15.75" x14ac:dyDescent="0.25">
      <c r="A2" s="65" t="s">
        <v>11</v>
      </c>
      <c r="B2" s="93" t="s">
        <v>2</v>
      </c>
      <c r="C2" s="66" t="s">
        <v>3</v>
      </c>
      <c r="D2" s="66" t="s">
        <v>4</v>
      </c>
      <c r="E2" s="67" t="s">
        <v>5</v>
      </c>
      <c r="F2" s="66" t="s">
        <v>3</v>
      </c>
      <c r="G2" s="66" t="s">
        <v>4</v>
      </c>
      <c r="H2" s="67" t="s">
        <v>5</v>
      </c>
      <c r="I2" s="94" t="s">
        <v>6</v>
      </c>
      <c r="J2" s="95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1081</v>
      </c>
    </row>
    <row r="3" spans="1:16" ht="15.75" x14ac:dyDescent="0.25">
      <c r="A3" s="62"/>
      <c r="B3" s="96" t="s">
        <v>12</v>
      </c>
      <c r="C3" s="74"/>
      <c r="D3" s="74"/>
      <c r="E3" s="97">
        <f>E4+E6+E35+E50+E51</f>
        <v>2.0464850000000001</v>
      </c>
      <c r="F3" s="75"/>
      <c r="G3" s="75"/>
      <c r="H3" s="97">
        <f>H4+H6+H35+H50+H51</f>
        <v>1.9818139999999997</v>
      </c>
      <c r="I3" s="98"/>
      <c r="J3" s="99"/>
      <c r="K3" s="62"/>
      <c r="L3" s="92"/>
      <c r="M3" s="62"/>
      <c r="N3" s="62"/>
      <c r="O3" s="92"/>
      <c r="P3" s="62"/>
    </row>
    <row r="4" spans="1:16" ht="15.75" x14ac:dyDescent="0.25">
      <c r="A4" s="62" t="s">
        <v>13</v>
      </c>
      <c r="B4" s="92" t="s">
        <v>14</v>
      </c>
      <c r="C4" s="101">
        <v>0.09</v>
      </c>
      <c r="D4" s="101">
        <v>1.34E-2</v>
      </c>
      <c r="E4" s="101">
        <v>0.10340000000000001</v>
      </c>
      <c r="F4" s="100">
        <v>8.8099999999999998E-2</v>
      </c>
      <c r="G4" s="100">
        <v>1.32E-2</v>
      </c>
      <c r="H4" s="100">
        <v>0.1013</v>
      </c>
      <c r="I4" s="103">
        <v>5000</v>
      </c>
      <c r="J4" s="99" t="s">
        <v>249</v>
      </c>
      <c r="K4" s="86">
        <v>75000</v>
      </c>
      <c r="L4" s="88">
        <v>75000</v>
      </c>
      <c r="M4" s="62"/>
      <c r="N4" s="62"/>
      <c r="O4" s="92"/>
      <c r="P4" s="62"/>
    </row>
    <row r="5" spans="1:16" ht="15.75" x14ac:dyDescent="0.25">
      <c r="A5" s="62" t="s">
        <v>15</v>
      </c>
      <c r="B5" s="92" t="s">
        <v>16</v>
      </c>
      <c r="C5" s="62">
        <v>0.41028199999999998</v>
      </c>
      <c r="D5" s="62">
        <v>0.113735</v>
      </c>
      <c r="E5" s="62">
        <v>0.52401699999999996</v>
      </c>
      <c r="F5" s="100">
        <v>0.38150000000000001</v>
      </c>
      <c r="G5" s="100">
        <v>9.6100000000000005E-2</v>
      </c>
      <c r="H5" s="100">
        <v>0.47760000000000002</v>
      </c>
      <c r="I5" s="103">
        <v>5000</v>
      </c>
      <c r="J5" s="99">
        <v>0.2</v>
      </c>
      <c r="K5" s="86">
        <v>192000</v>
      </c>
      <c r="L5" s="88">
        <v>192000</v>
      </c>
      <c r="M5" s="62"/>
      <c r="N5" s="62"/>
      <c r="O5" s="92"/>
      <c r="P5" s="62" t="s">
        <v>275</v>
      </c>
    </row>
    <row r="6" spans="1:16" ht="15.75" x14ac:dyDescent="0.25">
      <c r="A6" s="62" t="s">
        <v>17</v>
      </c>
      <c r="B6" s="92" t="s">
        <v>18</v>
      </c>
      <c r="C6" s="62">
        <v>0.41028199999999998</v>
      </c>
      <c r="D6" s="62">
        <v>0.113735</v>
      </c>
      <c r="E6" s="62">
        <v>0.52401699999999996</v>
      </c>
      <c r="F6" s="100">
        <v>0.38150000000000001</v>
      </c>
      <c r="G6" s="100">
        <v>9.6100000000000005E-2</v>
      </c>
      <c r="H6" s="100">
        <v>0.47760000000000002</v>
      </c>
      <c r="I6" s="103">
        <v>5000</v>
      </c>
      <c r="J6" s="99">
        <v>0.2</v>
      </c>
      <c r="K6" s="86">
        <v>192000</v>
      </c>
      <c r="L6" s="88">
        <v>192000</v>
      </c>
      <c r="M6" s="62"/>
      <c r="N6" s="62"/>
      <c r="O6" s="92"/>
      <c r="P6" s="62" t="s">
        <v>275</v>
      </c>
    </row>
    <row r="7" spans="1:16" ht="15.75" x14ac:dyDescent="0.25">
      <c r="A7" s="62" t="s">
        <v>19</v>
      </c>
      <c r="B7" s="92" t="s">
        <v>20</v>
      </c>
      <c r="C7" s="62">
        <v>0.193554</v>
      </c>
      <c r="D7" s="62">
        <v>0.16644600000000001</v>
      </c>
      <c r="E7" s="101">
        <v>0.36</v>
      </c>
      <c r="F7" s="100">
        <v>0.190886</v>
      </c>
      <c r="G7" s="100">
        <v>0.17211399999999999</v>
      </c>
      <c r="H7" s="100">
        <v>0.36299999999999999</v>
      </c>
      <c r="I7" s="103">
        <v>5000</v>
      </c>
      <c r="J7" s="99">
        <v>0.01</v>
      </c>
      <c r="K7" s="86">
        <v>30000</v>
      </c>
      <c r="L7" s="88">
        <v>20000</v>
      </c>
      <c r="M7" s="62"/>
      <c r="N7" s="62"/>
      <c r="O7" s="92"/>
      <c r="P7" s="62"/>
    </row>
    <row r="8" spans="1:16" ht="15.75" x14ac:dyDescent="0.25">
      <c r="A8" s="62" t="s">
        <v>21</v>
      </c>
      <c r="B8" s="92" t="s">
        <v>22</v>
      </c>
      <c r="C8" s="101">
        <v>0.3448</v>
      </c>
      <c r="D8" s="101">
        <v>5.33E-2</v>
      </c>
      <c r="E8" s="101">
        <v>0.39810000000000001</v>
      </c>
      <c r="F8" s="100">
        <v>0.33910000000000001</v>
      </c>
      <c r="G8" s="100">
        <v>5.3400000000000003E-2</v>
      </c>
      <c r="H8" s="100">
        <v>0.39250000000000002</v>
      </c>
      <c r="I8" s="103">
        <v>5000</v>
      </c>
      <c r="J8" s="99">
        <v>0.2</v>
      </c>
      <c r="K8" s="86">
        <v>8000</v>
      </c>
      <c r="L8" s="88">
        <v>8000</v>
      </c>
      <c r="M8" s="62"/>
      <c r="N8" s="62"/>
      <c r="O8" s="92"/>
      <c r="P8" s="62"/>
    </row>
    <row r="9" spans="1:16" ht="15.75" x14ac:dyDescent="0.25">
      <c r="A9" s="62" t="s">
        <v>23</v>
      </c>
      <c r="B9" s="92" t="s">
        <v>24</v>
      </c>
      <c r="C9" s="62">
        <v>0.27360400000000001</v>
      </c>
      <c r="D9" s="62">
        <v>0.143678</v>
      </c>
      <c r="E9" s="62">
        <v>0.41728199999999999</v>
      </c>
      <c r="F9" s="100">
        <v>0.27360400000000001</v>
      </c>
      <c r="G9" s="100">
        <v>0.143678</v>
      </c>
      <c r="H9" s="100">
        <v>0.41728199999999999</v>
      </c>
      <c r="I9" s="103">
        <v>5000</v>
      </c>
      <c r="J9" s="99">
        <v>0.01</v>
      </c>
      <c r="K9" s="86">
        <v>10000</v>
      </c>
      <c r="L9" s="88">
        <v>10000</v>
      </c>
      <c r="M9" s="62"/>
      <c r="N9" s="62"/>
      <c r="O9" s="92"/>
      <c r="P9" s="62"/>
    </row>
    <row r="10" spans="1:16" ht="15.75" x14ac:dyDescent="0.25">
      <c r="A10" s="62" t="s">
        <v>25</v>
      </c>
      <c r="B10" s="92" t="s">
        <v>26</v>
      </c>
      <c r="C10" s="101">
        <v>0.24581600000000001</v>
      </c>
      <c r="D10" s="101">
        <v>0.17418400000000001</v>
      </c>
      <c r="E10" s="101">
        <v>0.42</v>
      </c>
      <c r="F10" s="100">
        <v>0.2397</v>
      </c>
      <c r="G10" s="100">
        <v>0.18340000000000001</v>
      </c>
      <c r="H10" s="100">
        <v>0.42309999999999998</v>
      </c>
      <c r="I10" s="103">
        <v>5000</v>
      </c>
      <c r="J10" s="99" t="s">
        <v>251</v>
      </c>
      <c r="K10" s="86"/>
      <c r="L10" s="88"/>
      <c r="M10" s="62"/>
      <c r="N10" s="62"/>
      <c r="O10" s="92"/>
      <c r="P10" s="62"/>
    </row>
    <row r="11" spans="1:16" ht="15.75" x14ac:dyDescent="0.25">
      <c r="A11" s="62" t="s">
        <v>27</v>
      </c>
      <c r="B11" s="92" t="s">
        <v>28</v>
      </c>
      <c r="C11" s="100">
        <v>0.117075</v>
      </c>
      <c r="D11" s="100">
        <v>5.2565000000000001E-2</v>
      </c>
      <c r="E11" s="101">
        <v>0.16964000000000001</v>
      </c>
      <c r="F11" s="100">
        <v>0.109</v>
      </c>
      <c r="G11" s="100">
        <v>5.0799999999999998E-2</v>
      </c>
      <c r="H11" s="100">
        <v>0.1598</v>
      </c>
      <c r="I11" s="103"/>
      <c r="J11" s="99"/>
      <c r="K11" s="86">
        <v>50000</v>
      </c>
      <c r="L11" s="88">
        <v>25000</v>
      </c>
      <c r="M11" s="62"/>
      <c r="N11" s="62"/>
      <c r="O11" s="92"/>
      <c r="P11" s="62" t="s">
        <v>275</v>
      </c>
    </row>
    <row r="12" spans="1:16" ht="15.75" x14ac:dyDescent="0.25">
      <c r="A12" s="62" t="s">
        <v>29</v>
      </c>
      <c r="B12" s="92" t="s">
        <v>30</v>
      </c>
      <c r="C12" s="101">
        <v>0.51034599999999997</v>
      </c>
      <c r="D12" s="101">
        <v>0.34335399999999999</v>
      </c>
      <c r="E12" s="101">
        <v>0.85370000000000001</v>
      </c>
      <c r="F12" s="100">
        <v>0.51780000000000004</v>
      </c>
      <c r="G12" s="100">
        <v>0.33589999999999998</v>
      </c>
      <c r="H12" s="100">
        <v>0.85370000000000001</v>
      </c>
      <c r="I12" s="103"/>
      <c r="J12" s="99"/>
      <c r="K12" s="86">
        <v>10000</v>
      </c>
      <c r="L12" s="88"/>
      <c r="M12" s="62"/>
      <c r="N12" s="62"/>
      <c r="O12" s="92"/>
      <c r="P12" s="62"/>
    </row>
    <row r="13" spans="1:16" ht="15.75" x14ac:dyDescent="0.25">
      <c r="A13" s="62" t="s">
        <v>31</v>
      </c>
      <c r="B13" s="92" t="s">
        <v>32</v>
      </c>
      <c r="C13" s="101">
        <v>0.21390899999999999</v>
      </c>
      <c r="D13" s="101">
        <v>5.6866E-2</v>
      </c>
      <c r="E13" s="101">
        <v>0.27077499999999999</v>
      </c>
      <c r="F13" s="100">
        <v>0.23089999999999999</v>
      </c>
      <c r="G13" s="100">
        <v>7.9000000000000008E-3</v>
      </c>
      <c r="H13" s="100">
        <v>0.23880000000000001</v>
      </c>
      <c r="I13" s="103"/>
      <c r="J13" s="99"/>
      <c r="K13" s="86">
        <v>5000</v>
      </c>
      <c r="L13" s="88"/>
      <c r="M13" s="62"/>
      <c r="N13" s="62"/>
      <c r="O13" s="92"/>
      <c r="P13" s="62"/>
    </row>
    <row r="14" spans="1:16" ht="15.75" x14ac:dyDescent="0.25">
      <c r="A14" s="62" t="s">
        <v>33</v>
      </c>
      <c r="B14" s="92" t="s">
        <v>34</v>
      </c>
      <c r="C14" s="101">
        <v>0.25</v>
      </c>
      <c r="D14" s="101">
        <v>0.28499999999999998</v>
      </c>
      <c r="E14" s="101">
        <v>0.53500000000000003</v>
      </c>
      <c r="F14" s="100">
        <v>0.253</v>
      </c>
      <c r="G14" s="100">
        <v>0.2898</v>
      </c>
      <c r="H14" s="100">
        <v>0.54279999999999995</v>
      </c>
      <c r="I14" s="103"/>
      <c r="J14" s="99"/>
      <c r="K14" s="86">
        <v>50000</v>
      </c>
      <c r="L14" s="88">
        <v>50000</v>
      </c>
      <c r="M14" s="62"/>
      <c r="N14" s="62"/>
      <c r="O14" s="92"/>
      <c r="P14" s="62"/>
    </row>
    <row r="15" spans="1:16" ht="15.75" x14ac:dyDescent="0.25">
      <c r="A15" s="62" t="s">
        <v>35</v>
      </c>
      <c r="B15" s="92" t="s">
        <v>36</v>
      </c>
      <c r="C15" s="101">
        <v>0.107029</v>
      </c>
      <c r="D15" s="101">
        <v>9.5009999999999997E-2</v>
      </c>
      <c r="E15" s="101">
        <v>0.202039</v>
      </c>
      <c r="F15" s="100">
        <v>0.10630000000000001</v>
      </c>
      <c r="G15" s="100">
        <v>9.9500000000000005E-2</v>
      </c>
      <c r="H15" s="100">
        <v>0.20580000000000001</v>
      </c>
      <c r="I15" s="103"/>
      <c r="J15" s="99"/>
      <c r="K15" s="86">
        <v>3000</v>
      </c>
      <c r="L15" s="88"/>
      <c r="M15" s="62"/>
      <c r="N15" s="62"/>
      <c r="O15" s="92"/>
      <c r="P15" s="62"/>
    </row>
    <row r="16" spans="1:16" ht="15.75" x14ac:dyDescent="0.25">
      <c r="A16" s="62" t="s">
        <v>37</v>
      </c>
      <c r="B16" s="92" t="s">
        <v>38</v>
      </c>
      <c r="C16" s="101">
        <v>0.25675700000000001</v>
      </c>
      <c r="D16" s="101">
        <v>0.115243</v>
      </c>
      <c r="E16" s="101">
        <v>0.372</v>
      </c>
      <c r="F16" s="100">
        <v>0.25460199999999999</v>
      </c>
      <c r="G16" s="100">
        <v>0.10539800000000001</v>
      </c>
      <c r="H16" s="100">
        <v>0.36</v>
      </c>
      <c r="I16" s="103"/>
      <c r="J16" s="99"/>
      <c r="K16" s="86">
        <v>22000</v>
      </c>
      <c r="L16" s="88">
        <v>3000</v>
      </c>
      <c r="M16" s="62"/>
      <c r="N16" s="62"/>
      <c r="O16" s="92"/>
      <c r="P16" s="62"/>
    </row>
    <row r="17" spans="1:16" ht="15.75" x14ac:dyDescent="0.25">
      <c r="A17" s="62" t="s">
        <v>39</v>
      </c>
      <c r="B17" s="92" t="s">
        <v>40</v>
      </c>
      <c r="C17" s="101">
        <v>0.119084</v>
      </c>
      <c r="D17" s="101">
        <v>5.7699E-2</v>
      </c>
      <c r="E17" s="101">
        <v>0.176783</v>
      </c>
      <c r="F17" s="100">
        <v>0.1196</v>
      </c>
      <c r="G17" s="100">
        <v>5.8999999999999997E-2</v>
      </c>
      <c r="H17" s="100">
        <v>0.17860000000000001</v>
      </c>
      <c r="I17" s="103"/>
      <c r="J17" s="99"/>
      <c r="K17" s="86">
        <v>4000</v>
      </c>
      <c r="L17" s="88"/>
      <c r="M17" s="62"/>
      <c r="N17" s="62"/>
      <c r="O17" s="92"/>
      <c r="P17" s="62"/>
    </row>
    <row r="18" spans="1:16" ht="15.75" x14ac:dyDescent="0.25">
      <c r="A18" s="62" t="s">
        <v>41</v>
      </c>
      <c r="B18" s="92" t="s">
        <v>42</v>
      </c>
      <c r="C18" s="101">
        <v>7.6300000000000007E-2</v>
      </c>
      <c r="D18" s="101">
        <v>2.3699999999999999E-2</v>
      </c>
      <c r="E18" s="101">
        <v>0.1</v>
      </c>
      <c r="F18" s="100">
        <v>7.5700000000000003E-2</v>
      </c>
      <c r="G18" s="100">
        <v>2.4299999999999999E-2</v>
      </c>
      <c r="H18" s="100">
        <v>0.1</v>
      </c>
      <c r="I18" s="98"/>
      <c r="J18" s="99"/>
      <c r="K18" s="62"/>
      <c r="L18" s="92"/>
      <c r="M18" s="62"/>
      <c r="N18" s="62"/>
      <c r="O18" s="92"/>
      <c r="P18" s="62"/>
    </row>
    <row r="19" spans="1:16" ht="15.75" x14ac:dyDescent="0.25">
      <c r="A19" s="62" t="s">
        <v>43</v>
      </c>
      <c r="B19" s="92" t="s">
        <v>44</v>
      </c>
      <c r="C19" s="101">
        <v>8.2977999999999996E-2</v>
      </c>
      <c r="D19" s="101">
        <v>9.7870000000000006E-3</v>
      </c>
      <c r="E19" s="101">
        <v>9.2765E-2</v>
      </c>
      <c r="F19" s="100">
        <v>8.3699999999999997E-2</v>
      </c>
      <c r="G19" s="100">
        <v>1.0200000000000001E-2</v>
      </c>
      <c r="H19" s="100">
        <v>9.3899999999999997E-2</v>
      </c>
      <c r="I19" s="98"/>
      <c r="J19" s="99"/>
      <c r="K19" s="62"/>
      <c r="L19" s="92"/>
      <c r="M19" s="62"/>
      <c r="N19" s="62"/>
      <c r="O19" s="92"/>
      <c r="P19" s="62"/>
    </row>
    <row r="20" spans="1:16" ht="15.75" x14ac:dyDescent="0.25">
      <c r="A20" s="62" t="s">
        <v>45</v>
      </c>
      <c r="B20" s="92" t="s">
        <v>46</v>
      </c>
      <c r="C20" s="101">
        <v>5.8999999999999997E-2</v>
      </c>
      <c r="D20" s="101">
        <v>0</v>
      </c>
      <c r="E20" s="101">
        <v>5.8999999999999997E-2</v>
      </c>
      <c r="F20" s="100">
        <v>5.1700000000000003E-2</v>
      </c>
      <c r="G20" s="100">
        <v>1.2999999999999999E-3</v>
      </c>
      <c r="H20" s="100">
        <v>5.2999999999999999E-2</v>
      </c>
      <c r="I20" s="98"/>
      <c r="J20" s="99"/>
      <c r="K20" s="62"/>
      <c r="L20" s="92"/>
      <c r="M20" s="62"/>
      <c r="N20" s="62"/>
      <c r="O20" s="92"/>
      <c r="P20" s="62"/>
    </row>
    <row r="21" spans="1:16" ht="15.75" x14ac:dyDescent="0.25">
      <c r="A21" s="62" t="s">
        <v>47</v>
      </c>
      <c r="B21" s="92" t="s">
        <v>48</v>
      </c>
      <c r="C21" s="101">
        <v>2.6599999999999999E-2</v>
      </c>
      <c r="D21" s="101">
        <v>0</v>
      </c>
      <c r="E21" s="101">
        <v>2.6599999999999999E-2</v>
      </c>
      <c r="F21" s="100">
        <v>0.03</v>
      </c>
      <c r="G21" s="100">
        <v>0</v>
      </c>
      <c r="H21" s="100">
        <v>0.03</v>
      </c>
      <c r="I21" s="103">
        <v>5000</v>
      </c>
      <c r="J21" s="99">
        <v>0.2</v>
      </c>
      <c r="K21" s="86">
        <v>400000</v>
      </c>
      <c r="L21" s="88">
        <v>400000</v>
      </c>
      <c r="M21" s="62"/>
      <c r="N21" s="62"/>
      <c r="O21" s="92"/>
      <c r="P21" s="62"/>
    </row>
    <row r="22" spans="1:16" ht="15.75" x14ac:dyDescent="0.25">
      <c r="A22" s="62" t="s">
        <v>49</v>
      </c>
      <c r="B22" s="92" t="s">
        <v>50</v>
      </c>
      <c r="C22" s="101">
        <v>7.6300000000000007E-2</v>
      </c>
      <c r="D22" s="101">
        <v>2.3699999999999999E-2</v>
      </c>
      <c r="E22" s="101">
        <v>0.1</v>
      </c>
      <c r="F22" s="100">
        <v>7.5899999999999995E-2</v>
      </c>
      <c r="G22" s="100">
        <v>2.41E-2</v>
      </c>
      <c r="H22" s="100">
        <v>0.1</v>
      </c>
      <c r="I22" s="98"/>
      <c r="J22" s="99"/>
      <c r="K22" s="62"/>
      <c r="L22" s="92"/>
      <c r="M22" s="62"/>
      <c r="N22" s="62"/>
      <c r="O22" s="92"/>
      <c r="P22" s="62"/>
    </row>
    <row r="23" spans="1:16" ht="15.75" x14ac:dyDescent="0.25">
      <c r="A23" s="62" t="s">
        <v>51</v>
      </c>
      <c r="B23" s="92" t="s">
        <v>52</v>
      </c>
      <c r="C23" s="101">
        <v>8.6646000000000001E-2</v>
      </c>
      <c r="D23" s="101">
        <v>3.7529999999999998E-3</v>
      </c>
      <c r="E23" s="101">
        <v>9.0398999999999993E-2</v>
      </c>
      <c r="F23" s="100">
        <v>8.3799999999999999E-2</v>
      </c>
      <c r="G23" s="100">
        <v>3.8E-3</v>
      </c>
      <c r="H23" s="100">
        <v>8.7599999999999997E-2</v>
      </c>
      <c r="I23" s="98"/>
      <c r="J23" s="99"/>
      <c r="K23" s="62"/>
      <c r="L23" s="92"/>
      <c r="M23" s="62"/>
      <c r="N23" s="62"/>
      <c r="O23" s="92"/>
      <c r="P23" s="62"/>
    </row>
    <row r="24" spans="1:16" ht="15.75" x14ac:dyDescent="0.25">
      <c r="A24" s="62" t="s">
        <v>53</v>
      </c>
      <c r="B24" s="92" t="s">
        <v>54</v>
      </c>
      <c r="C24" s="101">
        <v>7.5221999999999997E-2</v>
      </c>
      <c r="D24" s="101">
        <v>2.4745E-2</v>
      </c>
      <c r="E24" s="101">
        <v>9.9967E-2</v>
      </c>
      <c r="F24" s="100">
        <v>7.1900000000000006E-2</v>
      </c>
      <c r="G24" s="100">
        <v>1.9099999999999999E-2</v>
      </c>
      <c r="H24" s="100">
        <v>9.0999999999999998E-2</v>
      </c>
      <c r="I24" s="98"/>
      <c r="J24" s="99"/>
      <c r="K24" s="62"/>
      <c r="L24" s="92"/>
      <c r="M24" s="62"/>
      <c r="N24" s="62"/>
      <c r="O24" s="92"/>
      <c r="P24" s="62"/>
    </row>
    <row r="25" spans="1:16" ht="15.75" x14ac:dyDescent="0.25">
      <c r="A25" s="62" t="s">
        <v>55</v>
      </c>
      <c r="B25" s="92" t="s">
        <v>56</v>
      </c>
      <c r="C25" s="100">
        <v>8.8499999999999995E-2</v>
      </c>
      <c r="D25" s="100">
        <v>4.5149999999999999E-3</v>
      </c>
      <c r="E25" s="292">
        <v>9.3015E-2</v>
      </c>
      <c r="F25" s="100">
        <v>8.3000000000000004E-2</v>
      </c>
      <c r="G25" s="100">
        <v>0</v>
      </c>
      <c r="H25" s="100">
        <v>8.3000000000000004E-2</v>
      </c>
      <c r="I25" s="98"/>
      <c r="J25" s="99"/>
      <c r="K25" s="62"/>
      <c r="L25" s="92"/>
      <c r="M25" s="62"/>
      <c r="N25" s="62"/>
      <c r="O25" s="92"/>
      <c r="P25" s="62"/>
    </row>
    <row r="26" spans="1:16" ht="15.75" x14ac:dyDescent="0.25">
      <c r="A26" s="62" t="s">
        <v>57</v>
      </c>
      <c r="B26" s="92" t="s">
        <v>58</v>
      </c>
      <c r="C26" s="101">
        <v>7.5800000000000006E-2</v>
      </c>
      <c r="D26" s="101">
        <v>0</v>
      </c>
      <c r="E26" s="101">
        <v>7.5800000000000006E-2</v>
      </c>
      <c r="F26" s="100">
        <v>7.0999999999999994E-2</v>
      </c>
      <c r="G26" s="100">
        <v>0</v>
      </c>
      <c r="H26" s="100">
        <v>7.0999999999999994E-2</v>
      </c>
      <c r="I26" s="98"/>
      <c r="J26" s="99"/>
      <c r="K26" s="86">
        <v>4000</v>
      </c>
      <c r="L26" s="92"/>
      <c r="M26" s="62"/>
      <c r="N26" s="62"/>
      <c r="O26" s="92"/>
      <c r="P26" s="62"/>
    </row>
    <row r="27" spans="1:16" ht="15.75" x14ac:dyDescent="0.25">
      <c r="A27" s="62" t="s">
        <v>59</v>
      </c>
      <c r="B27" s="92" t="s">
        <v>60</v>
      </c>
      <c r="C27" s="101">
        <v>0.1</v>
      </c>
      <c r="D27" s="101">
        <v>0</v>
      </c>
      <c r="E27" s="101">
        <v>0.1</v>
      </c>
      <c r="F27" s="100">
        <v>0.1</v>
      </c>
      <c r="G27" s="100">
        <v>0</v>
      </c>
      <c r="H27" s="100">
        <v>0.1</v>
      </c>
      <c r="I27" s="98"/>
      <c r="J27" s="99"/>
      <c r="K27" s="62"/>
      <c r="L27" s="92"/>
      <c r="M27" s="62"/>
      <c r="N27" s="62"/>
      <c r="O27" s="92"/>
      <c r="P27" s="62"/>
    </row>
    <row r="28" spans="1:16" ht="15.75" x14ac:dyDescent="0.25">
      <c r="A28" s="62" t="s">
        <v>61</v>
      </c>
      <c r="B28" s="92" t="s">
        <v>62</v>
      </c>
      <c r="C28" s="101">
        <v>0.1</v>
      </c>
      <c r="D28" s="101">
        <v>0</v>
      </c>
      <c r="E28" s="101">
        <v>0.1</v>
      </c>
      <c r="F28" s="100">
        <v>0.1</v>
      </c>
      <c r="G28" s="100">
        <v>0</v>
      </c>
      <c r="H28" s="100">
        <v>0.1</v>
      </c>
      <c r="I28" s="98"/>
      <c r="J28" s="99"/>
      <c r="K28" s="62"/>
      <c r="L28" s="92"/>
      <c r="M28" s="62"/>
      <c r="N28" s="62"/>
      <c r="O28" s="92"/>
      <c r="P28" s="62"/>
    </row>
    <row r="29" spans="1:16" ht="15.75" x14ac:dyDescent="0.25">
      <c r="A29" s="62" t="s">
        <v>63</v>
      </c>
      <c r="B29" s="92" t="s">
        <v>64</v>
      </c>
      <c r="C29" s="101">
        <v>7.6354000000000005E-2</v>
      </c>
      <c r="D29" s="101">
        <v>2.3646E-2</v>
      </c>
      <c r="E29" s="101">
        <v>0.1</v>
      </c>
      <c r="F29" s="100">
        <v>7.4200000000000002E-2</v>
      </c>
      <c r="G29" s="100">
        <v>2.58E-2</v>
      </c>
      <c r="H29" s="100">
        <v>0.1</v>
      </c>
      <c r="I29" s="98"/>
      <c r="J29" s="99"/>
      <c r="K29" s="62"/>
      <c r="L29" s="92"/>
      <c r="M29" s="62"/>
      <c r="N29" s="62"/>
      <c r="O29" s="92"/>
      <c r="P29" s="62"/>
    </row>
    <row r="30" spans="1:16" ht="15.75" x14ac:dyDescent="0.25">
      <c r="A30" s="62" t="s">
        <v>65</v>
      </c>
      <c r="B30" s="92" t="s">
        <v>66</v>
      </c>
      <c r="C30" s="101">
        <v>0.1</v>
      </c>
      <c r="D30" s="101">
        <v>0</v>
      </c>
      <c r="E30" s="101">
        <v>0.1</v>
      </c>
      <c r="F30" s="100">
        <v>0.1</v>
      </c>
      <c r="G30" s="100">
        <v>0</v>
      </c>
      <c r="H30" s="100">
        <v>0.1</v>
      </c>
      <c r="I30" s="98"/>
      <c r="J30" s="99"/>
      <c r="K30" s="62"/>
      <c r="L30" s="92"/>
      <c r="M30" s="62"/>
      <c r="N30" s="62"/>
      <c r="O30" s="92"/>
      <c r="P30" s="62"/>
    </row>
    <row r="31" spans="1:16" ht="15.75" x14ac:dyDescent="0.25">
      <c r="A31" s="62" t="s">
        <v>67</v>
      </c>
      <c r="B31" s="92" t="s">
        <v>68</v>
      </c>
      <c r="C31" s="101">
        <v>0.1</v>
      </c>
      <c r="D31" s="101">
        <v>0</v>
      </c>
      <c r="E31" s="101">
        <v>0.1</v>
      </c>
      <c r="F31" s="100">
        <v>0.1</v>
      </c>
      <c r="G31" s="100">
        <v>0</v>
      </c>
      <c r="H31" s="100">
        <v>0.1</v>
      </c>
      <c r="I31" s="98"/>
      <c r="J31" s="99"/>
      <c r="K31" s="62"/>
      <c r="L31" s="92"/>
      <c r="M31" s="62"/>
      <c r="N31" s="62"/>
      <c r="O31" s="92"/>
      <c r="P31" s="62"/>
    </row>
    <row r="32" spans="1:16" ht="15.75" x14ac:dyDescent="0.25">
      <c r="A32" s="62" t="s">
        <v>69</v>
      </c>
      <c r="B32" s="92" t="s">
        <v>70</v>
      </c>
      <c r="C32" s="101">
        <v>0.1</v>
      </c>
      <c r="D32" s="101">
        <v>0</v>
      </c>
      <c r="E32" s="101">
        <v>0.1</v>
      </c>
      <c r="F32" s="100">
        <v>0.1</v>
      </c>
      <c r="G32" s="100">
        <v>0</v>
      </c>
      <c r="H32" s="100">
        <v>0.1</v>
      </c>
      <c r="I32" s="98"/>
      <c r="J32" s="99"/>
      <c r="K32" s="62"/>
      <c r="L32" s="92"/>
      <c r="M32" s="62"/>
      <c r="N32" s="62"/>
      <c r="O32" s="92"/>
      <c r="P32" s="62"/>
    </row>
    <row r="33" spans="1:16" ht="15.75" x14ac:dyDescent="0.25">
      <c r="A33" s="62" t="s">
        <v>261</v>
      </c>
      <c r="B33" s="92" t="s">
        <v>262</v>
      </c>
      <c r="C33" s="100">
        <v>7.7499999999999999E-2</v>
      </c>
      <c r="D33" s="100">
        <v>0</v>
      </c>
      <c r="E33" s="293">
        <v>7.7499999999999999E-2</v>
      </c>
      <c r="F33" s="100">
        <v>7.4999999999999997E-2</v>
      </c>
      <c r="G33" s="100">
        <v>0</v>
      </c>
      <c r="H33" s="100">
        <v>7.4999999999999997E-2</v>
      </c>
      <c r="I33" s="98"/>
      <c r="J33" s="99"/>
      <c r="K33" s="62"/>
      <c r="L33" s="92"/>
      <c r="M33" s="62"/>
      <c r="N33" s="62"/>
      <c r="O33" s="92"/>
      <c r="P33" s="62"/>
    </row>
    <row r="34" spans="1:16" ht="15.75" x14ac:dyDescent="0.25">
      <c r="A34" s="62" t="s">
        <v>271</v>
      </c>
      <c r="B34" s="92" t="s">
        <v>272</v>
      </c>
      <c r="C34" s="101">
        <v>3.0499999999999999E-2</v>
      </c>
      <c r="D34" s="101">
        <v>0</v>
      </c>
      <c r="E34" s="101">
        <v>3.0499999999999999E-2</v>
      </c>
      <c r="F34" s="100">
        <v>3.6999999999999998E-2</v>
      </c>
      <c r="G34" s="100">
        <v>0</v>
      </c>
      <c r="H34" s="100">
        <v>3.6999999999999998E-2</v>
      </c>
      <c r="I34" s="98"/>
      <c r="J34" s="99"/>
      <c r="K34" s="62"/>
      <c r="L34" s="92"/>
      <c r="M34" s="62"/>
      <c r="N34" s="62"/>
      <c r="O34" s="92"/>
      <c r="P34" s="62"/>
    </row>
    <row r="35" spans="1:16" ht="15.75" x14ac:dyDescent="0.25">
      <c r="A35" s="62" t="s">
        <v>71</v>
      </c>
      <c r="B35" s="92" t="s">
        <v>72</v>
      </c>
      <c r="C35" s="101">
        <v>0.80220000000000002</v>
      </c>
      <c r="D35" s="101">
        <v>0.123</v>
      </c>
      <c r="E35" s="101">
        <v>0.92520000000000002</v>
      </c>
      <c r="F35" s="100">
        <v>0.82750000000000001</v>
      </c>
      <c r="G35" s="100">
        <v>0.123</v>
      </c>
      <c r="H35" s="100">
        <v>0.95050000000000001</v>
      </c>
      <c r="I35" s="103"/>
      <c r="J35" s="99"/>
      <c r="K35" s="86">
        <v>25000</v>
      </c>
      <c r="L35" s="88">
        <v>15000</v>
      </c>
      <c r="M35" s="291">
        <v>140000</v>
      </c>
      <c r="N35" s="141">
        <v>60000</v>
      </c>
      <c r="O35" s="88">
        <v>60000</v>
      </c>
      <c r="P35" s="62" t="s">
        <v>275</v>
      </c>
    </row>
    <row r="36" spans="1:16" ht="15.75" x14ac:dyDescent="0.25">
      <c r="A36" s="62" t="s">
        <v>73</v>
      </c>
      <c r="B36" s="92" t="s">
        <v>74</v>
      </c>
      <c r="C36" s="101">
        <v>0.66220000000000001</v>
      </c>
      <c r="D36" s="101">
        <v>0.5</v>
      </c>
      <c r="E36" s="101">
        <v>1.1621999999999999</v>
      </c>
      <c r="F36" s="100">
        <v>0.66690000000000005</v>
      </c>
      <c r="G36" s="100">
        <v>0.5</v>
      </c>
      <c r="H36" s="100">
        <v>1.1669</v>
      </c>
      <c r="I36" s="103"/>
      <c r="J36" s="99"/>
      <c r="K36" s="86"/>
      <c r="L36" s="88"/>
      <c r="M36" s="103">
        <v>140000</v>
      </c>
      <c r="N36" s="141">
        <v>60000</v>
      </c>
      <c r="O36" s="88">
        <v>60000</v>
      </c>
      <c r="P36" s="62" t="s">
        <v>275</v>
      </c>
    </row>
    <row r="37" spans="1:16" ht="15.75" x14ac:dyDescent="0.25">
      <c r="A37" s="62" t="s">
        <v>75</v>
      </c>
      <c r="B37" s="92" t="s">
        <v>76</v>
      </c>
      <c r="C37" s="101">
        <v>0.61890000000000001</v>
      </c>
      <c r="D37" s="101">
        <v>0.33</v>
      </c>
      <c r="E37" s="101">
        <v>0.94889999999999997</v>
      </c>
      <c r="F37" s="100">
        <v>0.66690000000000005</v>
      </c>
      <c r="G37" s="100">
        <v>0.33</v>
      </c>
      <c r="H37" s="100">
        <v>0.99690000000000001</v>
      </c>
      <c r="I37" s="103"/>
      <c r="J37" s="99"/>
      <c r="K37" s="86"/>
      <c r="L37" s="88"/>
      <c r="M37" s="103">
        <v>140000</v>
      </c>
      <c r="N37" s="141">
        <v>60000</v>
      </c>
      <c r="O37" s="88">
        <v>60000</v>
      </c>
      <c r="P37" s="62" t="s">
        <v>275</v>
      </c>
    </row>
    <row r="38" spans="1:16" ht="15.75" x14ac:dyDescent="0.25">
      <c r="A38" s="62" t="s">
        <v>77</v>
      </c>
      <c r="B38" s="92" t="s">
        <v>78</v>
      </c>
      <c r="C38" s="101">
        <v>0.71220000000000006</v>
      </c>
      <c r="D38" s="101">
        <v>0.12</v>
      </c>
      <c r="E38" s="101">
        <v>0.83220000000000005</v>
      </c>
      <c r="F38" s="100">
        <v>0.76549999999999996</v>
      </c>
      <c r="G38" s="100">
        <v>0.12</v>
      </c>
      <c r="H38" s="100">
        <v>0.88549999999999995</v>
      </c>
      <c r="I38" s="103"/>
      <c r="J38" s="99"/>
      <c r="K38" s="86">
        <v>20000</v>
      </c>
      <c r="L38" s="88">
        <v>20000</v>
      </c>
      <c r="M38" s="103">
        <v>140000</v>
      </c>
      <c r="N38" s="141">
        <v>60000</v>
      </c>
      <c r="O38" s="88">
        <v>60000</v>
      </c>
      <c r="P38" s="62" t="s">
        <v>275</v>
      </c>
    </row>
    <row r="39" spans="1:16" ht="15.75" x14ac:dyDescent="0.25">
      <c r="A39" s="62" t="s">
        <v>79</v>
      </c>
      <c r="B39" s="92" t="s">
        <v>80</v>
      </c>
      <c r="C39" s="101">
        <v>0.75690000000000002</v>
      </c>
      <c r="D39" s="101">
        <v>0.33</v>
      </c>
      <c r="E39" s="101">
        <v>1.0869</v>
      </c>
      <c r="F39" s="100">
        <v>0.75690000000000002</v>
      </c>
      <c r="G39" s="100">
        <v>0.33</v>
      </c>
      <c r="H39" s="100">
        <v>1.0869</v>
      </c>
      <c r="I39" s="103"/>
      <c r="J39" s="99"/>
      <c r="K39" s="86">
        <v>3000</v>
      </c>
      <c r="L39" s="88">
        <v>3000</v>
      </c>
      <c r="M39" s="103">
        <v>140000</v>
      </c>
      <c r="N39" s="141">
        <v>60000</v>
      </c>
      <c r="O39" s="88">
        <v>60000</v>
      </c>
      <c r="P39" s="62" t="s">
        <v>275</v>
      </c>
    </row>
    <row r="40" spans="1:16" ht="15.75" x14ac:dyDescent="0.25">
      <c r="A40" s="62" t="s">
        <v>81</v>
      </c>
      <c r="B40" s="92" t="s">
        <v>82</v>
      </c>
      <c r="C40" s="101">
        <v>0.71220000000000006</v>
      </c>
      <c r="D40" s="101">
        <v>0.32750000000000001</v>
      </c>
      <c r="E40" s="101">
        <v>1.0397000000000001</v>
      </c>
      <c r="F40" s="100">
        <v>0.73809999999999998</v>
      </c>
      <c r="G40" s="100">
        <v>0.32750000000000001</v>
      </c>
      <c r="H40" s="100">
        <v>1.0656000000000001</v>
      </c>
      <c r="I40" s="103">
        <v>5000</v>
      </c>
      <c r="J40" s="99" t="s">
        <v>251</v>
      </c>
      <c r="K40" s="86"/>
      <c r="L40" s="88"/>
      <c r="M40" s="103">
        <v>140000</v>
      </c>
      <c r="N40" s="141">
        <v>60000</v>
      </c>
      <c r="O40" s="88">
        <v>60000</v>
      </c>
      <c r="P40" s="62" t="s">
        <v>275</v>
      </c>
    </row>
    <row r="41" spans="1:16" ht="15.75" x14ac:dyDescent="0.25">
      <c r="A41" s="62" t="s">
        <v>83</v>
      </c>
      <c r="B41" s="92" t="s">
        <v>84</v>
      </c>
      <c r="C41" s="101">
        <v>0.69689999999999996</v>
      </c>
      <c r="D41" s="101">
        <v>0.32</v>
      </c>
      <c r="E41" s="101">
        <v>1.0168999999999999</v>
      </c>
      <c r="F41" s="100">
        <v>0.69689999999999996</v>
      </c>
      <c r="G41" s="100">
        <v>0.32</v>
      </c>
      <c r="H41" s="100">
        <v>1.0168999999999999</v>
      </c>
      <c r="I41" s="103">
        <v>5000</v>
      </c>
      <c r="J41" s="99" t="s">
        <v>251</v>
      </c>
      <c r="K41" s="86"/>
      <c r="L41" s="88"/>
      <c r="M41" s="103">
        <v>140000</v>
      </c>
      <c r="N41" s="141">
        <v>60000</v>
      </c>
      <c r="O41" s="88">
        <v>60000</v>
      </c>
      <c r="P41" s="62" t="s">
        <v>275</v>
      </c>
    </row>
    <row r="42" spans="1:16" ht="15.75" x14ac:dyDescent="0.25">
      <c r="A42" s="62" t="s">
        <v>85</v>
      </c>
      <c r="B42" s="92" t="s">
        <v>86</v>
      </c>
      <c r="C42" s="101">
        <v>0.71130000000000004</v>
      </c>
      <c r="D42" s="101">
        <v>0.37009999999999998</v>
      </c>
      <c r="E42" s="101">
        <v>1.0813999999999999</v>
      </c>
      <c r="F42" s="100">
        <v>0.71130000000000004</v>
      </c>
      <c r="G42" s="100">
        <v>0.37009999999999998</v>
      </c>
      <c r="H42" s="100">
        <v>1.0813999999999999</v>
      </c>
      <c r="I42" s="103"/>
      <c r="J42" s="99"/>
      <c r="K42" s="86">
        <v>25000</v>
      </c>
      <c r="L42" s="88">
        <v>15000</v>
      </c>
      <c r="M42" s="103">
        <v>140000</v>
      </c>
      <c r="N42" s="141">
        <v>60000</v>
      </c>
      <c r="O42" s="88">
        <v>60000</v>
      </c>
      <c r="P42" s="62" t="s">
        <v>275</v>
      </c>
    </row>
    <row r="43" spans="1:16" ht="15.75" x14ac:dyDescent="0.25">
      <c r="A43" s="62" t="s">
        <v>87</v>
      </c>
      <c r="B43" s="92" t="s">
        <v>88</v>
      </c>
      <c r="C43" s="101">
        <v>0.78690000000000004</v>
      </c>
      <c r="D43" s="101">
        <v>0.32</v>
      </c>
      <c r="E43" s="101">
        <v>1.1069</v>
      </c>
      <c r="F43" s="100">
        <v>0.78690000000000004</v>
      </c>
      <c r="G43" s="100">
        <v>0.32</v>
      </c>
      <c r="H43" s="100">
        <v>1.1069</v>
      </c>
      <c r="I43" s="103"/>
      <c r="J43" s="99"/>
      <c r="K43" s="86">
        <v>9100</v>
      </c>
      <c r="L43" s="88"/>
      <c r="M43" s="103">
        <v>140000</v>
      </c>
      <c r="N43" s="141">
        <v>60000</v>
      </c>
      <c r="O43" s="88">
        <v>60000</v>
      </c>
      <c r="P43" s="62" t="s">
        <v>275</v>
      </c>
    </row>
    <row r="44" spans="1:16" ht="15.75" x14ac:dyDescent="0.25">
      <c r="A44" s="62" t="s">
        <v>89</v>
      </c>
      <c r="B44" s="92" t="s">
        <v>90</v>
      </c>
      <c r="C44" s="101">
        <v>0.71009999999999995</v>
      </c>
      <c r="D44" s="101">
        <v>0.183</v>
      </c>
      <c r="E44" s="101">
        <v>0.8931</v>
      </c>
      <c r="F44" s="100">
        <v>0.71009999999999995</v>
      </c>
      <c r="G44" s="100">
        <v>0.183</v>
      </c>
      <c r="H44" s="100">
        <v>0.8931</v>
      </c>
      <c r="I44" s="103"/>
      <c r="J44" s="99"/>
      <c r="K44" s="86"/>
      <c r="L44" s="88">
        <v>3000</v>
      </c>
      <c r="M44" s="103">
        <v>140000</v>
      </c>
      <c r="N44" s="141">
        <v>60000</v>
      </c>
      <c r="O44" s="88">
        <v>60000</v>
      </c>
      <c r="P44" s="62" t="s">
        <v>275</v>
      </c>
    </row>
    <row r="45" spans="1:16" ht="15.75" x14ac:dyDescent="0.25">
      <c r="A45" s="62" t="s">
        <v>91</v>
      </c>
      <c r="B45" s="92" t="s">
        <v>92</v>
      </c>
      <c r="C45" s="101">
        <v>3.2558999999999998E-2</v>
      </c>
      <c r="D45" s="101">
        <v>0</v>
      </c>
      <c r="E45" s="101">
        <v>3.2558999999999998E-2</v>
      </c>
      <c r="F45" s="100">
        <v>3.329E-2</v>
      </c>
      <c r="G45" s="100">
        <v>0</v>
      </c>
      <c r="H45" s="100">
        <v>3.329E-2</v>
      </c>
      <c r="I45" s="98"/>
      <c r="J45" s="99"/>
      <c r="K45" s="86">
        <v>4000</v>
      </c>
      <c r="L45" s="92"/>
      <c r="M45" s="62"/>
      <c r="N45" s="62"/>
      <c r="O45" s="92"/>
      <c r="P45" s="62"/>
    </row>
    <row r="46" spans="1:16" ht="15.75" x14ac:dyDescent="0.25">
      <c r="A46" s="62" t="s">
        <v>93</v>
      </c>
      <c r="B46" s="92" t="s">
        <v>94</v>
      </c>
      <c r="C46" s="101">
        <v>0.27750000000000002</v>
      </c>
      <c r="D46" s="101">
        <v>2.2499999999999999E-2</v>
      </c>
      <c r="E46" s="101">
        <v>0.3</v>
      </c>
      <c r="F46" s="100">
        <v>0.3</v>
      </c>
      <c r="G46" s="100">
        <v>0</v>
      </c>
      <c r="H46" s="100">
        <v>0.3</v>
      </c>
      <c r="I46" s="98"/>
      <c r="J46" s="99"/>
      <c r="K46" s="62"/>
      <c r="L46" s="92"/>
      <c r="M46" s="62"/>
      <c r="N46" s="62"/>
      <c r="O46" s="92"/>
      <c r="P46" s="62"/>
    </row>
    <row r="47" spans="1:16" ht="15.75" x14ac:dyDescent="0.25">
      <c r="A47" s="62" t="s">
        <v>253</v>
      </c>
      <c r="B47" s="92" t="s">
        <v>254</v>
      </c>
      <c r="C47" s="101">
        <v>6.7199999999999996E-2</v>
      </c>
      <c r="D47" s="101">
        <v>0</v>
      </c>
      <c r="E47" s="101">
        <v>6.7199999999999996E-2</v>
      </c>
      <c r="F47" s="100">
        <v>6.4500000000000002E-2</v>
      </c>
      <c r="G47" s="100">
        <v>0</v>
      </c>
      <c r="H47" s="100">
        <v>6.4500000000000002E-2</v>
      </c>
      <c r="I47" s="103">
        <v>5000</v>
      </c>
      <c r="J47" s="99">
        <v>0.1</v>
      </c>
      <c r="K47" s="86">
        <v>25000</v>
      </c>
      <c r="L47" s="88">
        <v>25000</v>
      </c>
      <c r="M47" s="62"/>
      <c r="N47" s="62"/>
      <c r="O47" s="92"/>
      <c r="P47" s="62"/>
    </row>
    <row r="48" spans="1:16" ht="15.75" x14ac:dyDescent="0.25">
      <c r="A48" s="62" t="s">
        <v>95</v>
      </c>
      <c r="B48" s="92" t="s">
        <v>96</v>
      </c>
      <c r="C48" s="101">
        <v>0.23804</v>
      </c>
      <c r="D48" s="101">
        <v>0</v>
      </c>
      <c r="E48" s="101">
        <v>0.23804</v>
      </c>
      <c r="F48" s="100">
        <v>0.28000000000000003</v>
      </c>
      <c r="G48" s="100">
        <v>0</v>
      </c>
      <c r="H48" s="100">
        <v>0.28000000000000003</v>
      </c>
      <c r="I48" s="103">
        <v>5000</v>
      </c>
      <c r="J48" s="99" t="s">
        <v>250</v>
      </c>
      <c r="K48" s="86">
        <v>50000</v>
      </c>
      <c r="L48" s="88">
        <v>15000</v>
      </c>
      <c r="M48" s="62"/>
      <c r="N48" s="62"/>
      <c r="O48" s="92"/>
      <c r="P48" s="62"/>
    </row>
    <row r="49" spans="1:16" ht="15.75" x14ac:dyDescent="0.25">
      <c r="A49" s="62" t="s">
        <v>97</v>
      </c>
      <c r="B49" s="92" t="s">
        <v>98</v>
      </c>
      <c r="C49" s="101">
        <v>0</v>
      </c>
      <c r="D49" s="101">
        <v>0.28917599999999999</v>
      </c>
      <c r="E49" s="101">
        <v>0.28917599999999999</v>
      </c>
      <c r="F49" s="100">
        <v>0</v>
      </c>
      <c r="G49" s="100">
        <v>0.25222800000000001</v>
      </c>
      <c r="H49" s="100">
        <v>0.25222800000000001</v>
      </c>
      <c r="I49" s="103">
        <v>5000</v>
      </c>
      <c r="J49" s="99">
        <v>0.2</v>
      </c>
      <c r="K49" s="86">
        <v>143220</v>
      </c>
      <c r="L49" s="88">
        <v>143220</v>
      </c>
      <c r="M49" s="62"/>
      <c r="N49" s="62"/>
      <c r="O49" s="92"/>
      <c r="P49" s="62" t="s">
        <v>275</v>
      </c>
    </row>
    <row r="50" spans="1:16" ht="15.75" x14ac:dyDescent="0.25">
      <c r="A50" s="62" t="s">
        <v>99</v>
      </c>
      <c r="B50" s="92" t="s">
        <v>100</v>
      </c>
      <c r="C50" s="101">
        <v>0.33382400000000001</v>
      </c>
      <c r="D50" s="101">
        <v>4.2021000000000003E-2</v>
      </c>
      <c r="E50" s="101">
        <v>0.37584499999999998</v>
      </c>
      <c r="F50" s="100">
        <v>0.30620399999999998</v>
      </c>
      <c r="G50" s="100">
        <v>3.8240999999999997E-2</v>
      </c>
      <c r="H50" s="100">
        <v>0.344445</v>
      </c>
      <c r="I50" s="103">
        <v>5000</v>
      </c>
      <c r="J50" s="99" t="s">
        <v>251</v>
      </c>
      <c r="K50" s="86">
        <v>143220</v>
      </c>
      <c r="L50" s="88">
        <v>143220</v>
      </c>
      <c r="M50" s="62"/>
      <c r="N50" s="62"/>
      <c r="O50" s="92"/>
      <c r="P50" s="62" t="s">
        <v>275</v>
      </c>
    </row>
    <row r="51" spans="1:16" ht="15.75" x14ac:dyDescent="0.25">
      <c r="A51" s="62" t="s">
        <v>101</v>
      </c>
      <c r="B51" s="92" t="s">
        <v>102</v>
      </c>
      <c r="C51" s="100">
        <v>0.113569</v>
      </c>
      <c r="D51" s="100">
        <v>4.4539999999999996E-3</v>
      </c>
      <c r="E51" s="293">
        <v>0.118023</v>
      </c>
      <c r="F51" s="100">
        <v>0.103502</v>
      </c>
      <c r="G51" s="100">
        <v>4.4669999999999996E-3</v>
      </c>
      <c r="H51" s="100">
        <v>0.107969</v>
      </c>
      <c r="I51" s="103">
        <v>5000</v>
      </c>
      <c r="J51" s="99" t="s">
        <v>251</v>
      </c>
      <c r="K51" s="86">
        <v>185200</v>
      </c>
      <c r="L51" s="88">
        <v>185200</v>
      </c>
      <c r="M51" s="62"/>
      <c r="N51" s="62"/>
      <c r="O51" s="92"/>
      <c r="P51" s="62" t="s">
        <v>275</v>
      </c>
    </row>
    <row r="52" spans="1:16" ht="15.75" x14ac:dyDescent="0.25">
      <c r="A52" s="62" t="s">
        <v>103</v>
      </c>
      <c r="B52" s="92" t="s">
        <v>104</v>
      </c>
      <c r="C52" s="101">
        <v>0.03</v>
      </c>
      <c r="D52" s="101">
        <v>0.41049999999999998</v>
      </c>
      <c r="E52" s="101">
        <v>0.4405</v>
      </c>
      <c r="F52" s="100">
        <v>2.5000000000000001E-2</v>
      </c>
      <c r="G52" s="100">
        <v>0.41549999999999998</v>
      </c>
      <c r="H52" s="100">
        <v>0.4405</v>
      </c>
      <c r="I52" s="98"/>
      <c r="J52" s="99"/>
      <c r="K52" s="62"/>
      <c r="L52" s="92"/>
      <c r="M52" s="62"/>
      <c r="N52" s="62"/>
      <c r="O52" s="92"/>
      <c r="P52" s="62"/>
    </row>
    <row r="53" spans="1:16" ht="15.75" x14ac:dyDescent="0.25">
      <c r="A53" s="62" t="s">
        <v>105</v>
      </c>
      <c r="B53" s="92" t="s">
        <v>106</v>
      </c>
      <c r="C53" s="101">
        <v>0.159</v>
      </c>
      <c r="D53" s="101">
        <v>0.61450000000000005</v>
      </c>
      <c r="E53" s="101">
        <v>0.77349999999999997</v>
      </c>
      <c r="F53" s="100">
        <v>0.14799999999999999</v>
      </c>
      <c r="G53" s="100">
        <v>0.62549999999999994</v>
      </c>
      <c r="H53" s="100">
        <v>0.77349999999999997</v>
      </c>
      <c r="I53" s="103"/>
      <c r="J53" s="99"/>
      <c r="K53" s="86">
        <v>5000</v>
      </c>
      <c r="L53" s="88">
        <v>5000</v>
      </c>
      <c r="M53" s="62"/>
      <c r="N53" s="62"/>
      <c r="O53" s="92"/>
      <c r="P53" s="62"/>
    </row>
    <row r="54" spans="1:16" ht="15.75" x14ac:dyDescent="0.25">
      <c r="A54" s="62" t="s">
        <v>107</v>
      </c>
      <c r="B54" s="92" t="s">
        <v>108</v>
      </c>
      <c r="C54" s="101">
        <v>7.2499999999999995E-2</v>
      </c>
      <c r="D54" s="101">
        <v>0.11</v>
      </c>
      <c r="E54" s="101">
        <v>0.1825</v>
      </c>
      <c r="F54" s="100">
        <v>7.7499999999999999E-2</v>
      </c>
      <c r="G54" s="100">
        <v>0.115</v>
      </c>
      <c r="H54" s="100">
        <v>0.1925</v>
      </c>
      <c r="I54" s="98"/>
      <c r="J54" s="99"/>
      <c r="K54" s="62"/>
      <c r="L54" s="92"/>
      <c r="M54" s="62"/>
      <c r="N54" s="62"/>
      <c r="O54" s="92"/>
      <c r="P54" s="62"/>
    </row>
    <row r="55" spans="1:16" ht="15.75" x14ac:dyDescent="0.25">
      <c r="A55" s="62" t="s">
        <v>113</v>
      </c>
      <c r="B55" s="92" t="s">
        <v>114</v>
      </c>
      <c r="C55" s="101">
        <v>8.4000000000000005E-2</v>
      </c>
      <c r="D55" s="101">
        <v>0.33</v>
      </c>
      <c r="E55" s="101">
        <v>0.41399999999999998</v>
      </c>
      <c r="F55" s="100">
        <v>5.2499999999999998E-2</v>
      </c>
      <c r="G55" s="100">
        <v>0.38150000000000001</v>
      </c>
      <c r="H55" s="100">
        <v>0.434</v>
      </c>
      <c r="I55" s="103"/>
      <c r="J55" s="99"/>
      <c r="K55" s="86"/>
      <c r="L55" s="88"/>
      <c r="M55" s="62"/>
      <c r="N55" s="62"/>
      <c r="O55" s="92"/>
      <c r="P55" s="62"/>
    </row>
    <row r="56" spans="1:16" ht="15.75" x14ac:dyDescent="0.25">
      <c r="A56" s="62" t="s">
        <v>115</v>
      </c>
      <c r="B56" s="92" t="s">
        <v>116</v>
      </c>
      <c r="C56" s="101">
        <v>9.4500000000000001E-2</v>
      </c>
      <c r="D56" s="101">
        <v>0.3095</v>
      </c>
      <c r="E56" s="101">
        <v>0.40400000000000003</v>
      </c>
      <c r="F56" s="100">
        <v>9.6000000000000002E-2</v>
      </c>
      <c r="G56" s="100">
        <v>0.317</v>
      </c>
      <c r="H56" s="100">
        <v>0.41299999999999998</v>
      </c>
      <c r="I56" s="98"/>
      <c r="J56" s="99"/>
      <c r="K56" s="62"/>
      <c r="L56" s="92"/>
      <c r="M56" s="62"/>
      <c r="N56" s="62"/>
      <c r="O56" s="92"/>
      <c r="P56" s="62"/>
    </row>
    <row r="57" spans="1:16" ht="15.75" x14ac:dyDescent="0.25">
      <c r="A57" s="62" t="s">
        <v>117</v>
      </c>
      <c r="B57" s="92" t="s">
        <v>118</v>
      </c>
      <c r="C57" s="101">
        <v>3.7499999999999999E-2</v>
      </c>
      <c r="D57" s="101">
        <v>0.26250000000000001</v>
      </c>
      <c r="E57" s="101">
        <v>0.3</v>
      </c>
      <c r="F57" s="100">
        <v>4.7E-2</v>
      </c>
      <c r="G57" s="100">
        <v>0.23899999999999999</v>
      </c>
      <c r="H57" s="100">
        <v>0.28599999999999998</v>
      </c>
      <c r="I57" s="98"/>
      <c r="J57" s="99"/>
      <c r="K57" s="62"/>
      <c r="L57" s="92"/>
      <c r="M57" s="62"/>
      <c r="N57" s="62"/>
      <c r="O57" s="92"/>
      <c r="P57" s="62"/>
    </row>
    <row r="58" spans="1:16" ht="15.75" x14ac:dyDescent="0.25">
      <c r="A58" s="62" t="s">
        <v>119</v>
      </c>
      <c r="B58" s="92" t="s">
        <v>120</v>
      </c>
      <c r="C58" s="101">
        <v>0.23</v>
      </c>
      <c r="D58" s="101">
        <v>0.46</v>
      </c>
      <c r="E58" s="101">
        <v>0.69</v>
      </c>
      <c r="F58" s="100">
        <v>0.25979999999999998</v>
      </c>
      <c r="G58" s="100">
        <v>0.46500000000000002</v>
      </c>
      <c r="H58" s="100">
        <v>0.7248</v>
      </c>
      <c r="I58" s="98"/>
      <c r="J58" s="99"/>
      <c r="K58" s="62"/>
      <c r="L58" s="92"/>
      <c r="M58" s="62"/>
      <c r="N58" s="62"/>
      <c r="O58" s="92"/>
      <c r="P58" s="62"/>
    </row>
    <row r="59" spans="1:16" ht="15.75" x14ac:dyDescent="0.25">
      <c r="A59" s="62" t="s">
        <v>121</v>
      </c>
      <c r="B59" s="92" t="s">
        <v>122</v>
      </c>
      <c r="C59" s="101">
        <v>0.12434000000000001</v>
      </c>
      <c r="D59" s="101">
        <v>0</v>
      </c>
      <c r="E59" s="101">
        <v>0.12434000000000001</v>
      </c>
      <c r="F59" s="100">
        <v>0.121104</v>
      </c>
      <c r="G59" s="100">
        <v>0</v>
      </c>
      <c r="H59" s="100">
        <v>0.121104</v>
      </c>
      <c r="I59" s="103">
        <v>5000</v>
      </c>
      <c r="J59" s="99" t="s">
        <v>251</v>
      </c>
      <c r="K59" s="86">
        <v>10000</v>
      </c>
      <c r="L59" s="88">
        <v>10000</v>
      </c>
      <c r="M59" s="62"/>
      <c r="N59" s="62"/>
      <c r="O59" s="92"/>
      <c r="P59" s="62"/>
    </row>
    <row r="60" spans="1:16" ht="15.75" x14ac:dyDescent="0.25">
      <c r="A60" s="62" t="s">
        <v>123</v>
      </c>
      <c r="B60" s="92" t="s">
        <v>124</v>
      </c>
      <c r="C60" s="101">
        <v>0.1893</v>
      </c>
      <c r="D60" s="101">
        <v>2.7199999999999998E-2</v>
      </c>
      <c r="E60" s="101">
        <v>0.2165</v>
      </c>
      <c r="F60" s="100">
        <v>0.1971</v>
      </c>
      <c r="G60" s="100">
        <v>2.75E-2</v>
      </c>
      <c r="H60" s="100">
        <v>0.22459999999999999</v>
      </c>
      <c r="I60" s="103">
        <v>5000</v>
      </c>
      <c r="J60" s="99">
        <v>0.05</v>
      </c>
      <c r="K60" s="86">
        <v>25000</v>
      </c>
      <c r="L60" s="88">
        <v>40000</v>
      </c>
      <c r="M60" s="62"/>
      <c r="N60" s="62"/>
      <c r="O60" s="92"/>
      <c r="P60" s="62"/>
    </row>
    <row r="61" spans="1:16" ht="15.75" x14ac:dyDescent="0.25">
      <c r="A61" s="62" t="s">
        <v>125</v>
      </c>
      <c r="B61" s="92" t="s">
        <v>126</v>
      </c>
      <c r="C61" s="101">
        <v>0.02</v>
      </c>
      <c r="D61" s="101">
        <v>0.20100000000000001</v>
      </c>
      <c r="E61" s="101">
        <v>0.221</v>
      </c>
      <c r="F61" s="100">
        <v>0.05</v>
      </c>
      <c r="G61" s="100">
        <v>0.19800000000000001</v>
      </c>
      <c r="H61" s="100">
        <v>0.248</v>
      </c>
      <c r="I61" s="98"/>
      <c r="J61" s="99"/>
      <c r="K61" s="62"/>
      <c r="L61" s="92"/>
      <c r="M61" s="62"/>
      <c r="N61" s="62"/>
      <c r="O61" s="92"/>
      <c r="P61" s="62"/>
    </row>
    <row r="62" spans="1:16" ht="15.75" x14ac:dyDescent="0.25">
      <c r="A62" s="62" t="s">
        <v>109</v>
      </c>
      <c r="B62" s="92" t="s">
        <v>110</v>
      </c>
      <c r="C62" s="101">
        <v>0.18190000000000001</v>
      </c>
      <c r="D62" s="101">
        <v>4.5600000000000002E-2</v>
      </c>
      <c r="E62" s="101">
        <v>0.22750000000000001</v>
      </c>
      <c r="F62" s="100">
        <v>0.1807</v>
      </c>
      <c r="G62" s="100">
        <v>4.9700000000000001E-2</v>
      </c>
      <c r="H62" s="100">
        <v>0.23039999999999999</v>
      </c>
      <c r="I62" s="103">
        <v>5000</v>
      </c>
      <c r="J62" s="99" t="s">
        <v>251</v>
      </c>
      <c r="K62" s="86">
        <v>10000</v>
      </c>
      <c r="L62" s="88">
        <v>10000</v>
      </c>
      <c r="M62" s="62"/>
      <c r="N62" s="62"/>
      <c r="O62" s="92"/>
      <c r="P62" s="62"/>
    </row>
    <row r="63" spans="1:16" ht="15.75" x14ac:dyDescent="0.25">
      <c r="A63" s="62" t="s">
        <v>111</v>
      </c>
      <c r="B63" s="92" t="s">
        <v>112</v>
      </c>
      <c r="C63" s="104">
        <v>1.72E-2</v>
      </c>
      <c r="D63" s="104">
        <v>3.5900000000000001E-2</v>
      </c>
      <c r="E63" s="293">
        <v>5.3100000000000001E-2</v>
      </c>
      <c r="F63" s="100">
        <v>1.47E-2</v>
      </c>
      <c r="G63" s="100">
        <v>3.8399999999999997E-2</v>
      </c>
      <c r="H63" s="100">
        <v>5.3100000000000001E-2</v>
      </c>
      <c r="I63" s="103"/>
      <c r="J63" s="99"/>
      <c r="K63" s="86">
        <v>5000</v>
      </c>
      <c r="L63" s="88"/>
      <c r="M63" s="62"/>
      <c r="N63" s="62"/>
      <c r="O63" s="92"/>
      <c r="P63" s="62"/>
    </row>
    <row r="64" spans="1:16" ht="15.75" x14ac:dyDescent="0.25">
      <c r="A64" s="62" t="s">
        <v>131</v>
      </c>
      <c r="B64" s="92" t="s">
        <v>132</v>
      </c>
      <c r="C64" s="101">
        <v>0.57889999999999997</v>
      </c>
      <c r="D64" s="101">
        <v>0.33</v>
      </c>
      <c r="E64" s="101">
        <v>0.90890000000000004</v>
      </c>
      <c r="F64" s="100">
        <v>0.57889999999999997</v>
      </c>
      <c r="G64" s="100">
        <v>0.33</v>
      </c>
      <c r="H64" s="100">
        <v>0.90890000000000004</v>
      </c>
      <c r="I64" s="98"/>
      <c r="J64" s="99"/>
      <c r="K64" s="62"/>
      <c r="L64" s="92"/>
      <c r="M64" s="62"/>
      <c r="N64" s="62"/>
      <c r="O64" s="92"/>
      <c r="P64" s="62"/>
    </row>
    <row r="65" spans="1:16" ht="15.75" x14ac:dyDescent="0.25">
      <c r="A65" s="62" t="s">
        <v>133</v>
      </c>
      <c r="B65" s="92" t="s">
        <v>134</v>
      </c>
      <c r="C65" s="101">
        <v>0.45750000000000002</v>
      </c>
      <c r="D65" s="101">
        <v>0.32750000000000001</v>
      </c>
      <c r="E65" s="101">
        <v>0.78500000000000003</v>
      </c>
      <c r="F65" s="100">
        <v>0.40899999999999997</v>
      </c>
      <c r="G65" s="100">
        <v>0.376</v>
      </c>
      <c r="H65" s="100">
        <v>0.78500000000000003</v>
      </c>
      <c r="I65" s="98"/>
      <c r="J65" s="99"/>
      <c r="K65" s="62"/>
      <c r="L65" s="92"/>
      <c r="M65" s="62"/>
      <c r="N65" s="62"/>
      <c r="O65" s="92"/>
      <c r="P65" s="62"/>
    </row>
    <row r="66" spans="1:16" ht="15.75" x14ac:dyDescent="0.25">
      <c r="A66" s="62" t="s">
        <v>135</v>
      </c>
      <c r="B66" s="92" t="s">
        <v>136</v>
      </c>
      <c r="C66" s="101">
        <v>0.27339999999999998</v>
      </c>
      <c r="D66" s="101">
        <v>0</v>
      </c>
      <c r="E66" s="101">
        <v>0.27339999999999998</v>
      </c>
      <c r="F66" s="100">
        <v>0.27329999999999999</v>
      </c>
      <c r="G66" s="100">
        <v>0</v>
      </c>
      <c r="H66" s="100">
        <v>0.27329999999999999</v>
      </c>
      <c r="I66" s="98"/>
      <c r="J66" s="99"/>
      <c r="K66" s="86">
        <v>15000</v>
      </c>
      <c r="L66" s="88">
        <v>15000</v>
      </c>
      <c r="M66" s="62"/>
      <c r="N66" s="62"/>
      <c r="O66" s="92"/>
      <c r="P66" s="62"/>
    </row>
    <row r="67" spans="1:16" ht="15.75" x14ac:dyDescent="0.25">
      <c r="A67" t="s">
        <v>1082</v>
      </c>
      <c r="B67" s="1" t="s">
        <v>1083</v>
      </c>
      <c r="C67" s="101">
        <v>0.95</v>
      </c>
      <c r="D67" s="101">
        <v>0</v>
      </c>
      <c r="E67" s="101">
        <v>0.95</v>
      </c>
      <c r="F67" s="100" t="s">
        <v>286</v>
      </c>
      <c r="G67" s="100" t="s">
        <v>286</v>
      </c>
      <c r="H67" s="100" t="s">
        <v>286</v>
      </c>
      <c r="I67" s="290"/>
      <c r="J67" s="99"/>
      <c r="K67" s="86"/>
      <c r="L67" s="88"/>
      <c r="M67" s="62"/>
      <c r="N67" s="62"/>
      <c r="O67" s="92"/>
      <c r="P67" s="62"/>
    </row>
    <row r="68" spans="1:16" ht="15.75" x14ac:dyDescent="0.25">
      <c r="A68" s="62" t="s">
        <v>137</v>
      </c>
      <c r="B68" s="92" t="s">
        <v>138</v>
      </c>
      <c r="C68" s="101">
        <v>0.95</v>
      </c>
      <c r="D68" s="101">
        <v>0</v>
      </c>
      <c r="E68" s="101">
        <v>0.95</v>
      </c>
      <c r="F68" s="100">
        <v>0.95</v>
      </c>
      <c r="G68" s="100">
        <v>0</v>
      </c>
      <c r="H68" s="100">
        <v>0.95</v>
      </c>
      <c r="I68" s="98"/>
      <c r="J68" s="99"/>
      <c r="K68" s="62"/>
      <c r="L68" s="92"/>
      <c r="M68" s="62"/>
      <c r="N68" s="62"/>
      <c r="O68" s="92"/>
      <c r="P68" s="62"/>
    </row>
    <row r="69" spans="1:16" ht="15.75" x14ac:dyDescent="0.25">
      <c r="A69" s="62" t="s">
        <v>127</v>
      </c>
      <c r="B69" s="92" t="s">
        <v>128</v>
      </c>
      <c r="C69" s="101">
        <v>0.24</v>
      </c>
      <c r="D69" s="101">
        <v>0</v>
      </c>
      <c r="E69" s="101">
        <v>0.24</v>
      </c>
      <c r="F69" s="100">
        <v>0.24</v>
      </c>
      <c r="G69" s="100">
        <v>0</v>
      </c>
      <c r="H69" s="100">
        <v>0.24</v>
      </c>
      <c r="I69" s="103">
        <v>5000</v>
      </c>
      <c r="J69" s="99" t="s">
        <v>251</v>
      </c>
      <c r="K69" s="86">
        <v>125000</v>
      </c>
      <c r="L69" s="88">
        <v>125000</v>
      </c>
      <c r="M69" s="62"/>
      <c r="N69" s="62"/>
      <c r="O69" s="92"/>
      <c r="P69" s="62"/>
    </row>
    <row r="70" spans="1:16" ht="15.75" x14ac:dyDescent="0.25">
      <c r="A70" s="62" t="s">
        <v>129</v>
      </c>
      <c r="B70" s="92" t="s">
        <v>130</v>
      </c>
      <c r="C70" s="101">
        <v>8.6499999999999994E-2</v>
      </c>
      <c r="D70" s="101">
        <v>0</v>
      </c>
      <c r="E70" s="101">
        <v>8.6499999999999994E-2</v>
      </c>
      <c r="F70" s="100">
        <v>8.5599999999999996E-2</v>
      </c>
      <c r="G70" s="100">
        <v>0</v>
      </c>
      <c r="H70" s="100">
        <v>8.5599999999999996E-2</v>
      </c>
      <c r="I70" s="98"/>
      <c r="J70" s="99"/>
      <c r="K70" s="62"/>
      <c r="L70" s="92"/>
      <c r="M70" s="62"/>
      <c r="N70" s="62"/>
      <c r="O70" s="92"/>
      <c r="P70" s="62"/>
    </row>
    <row r="71" spans="1:16" ht="15.75" x14ac:dyDescent="0.25">
      <c r="A71" s="62" t="s">
        <v>139</v>
      </c>
      <c r="B71" s="92" t="s">
        <v>140</v>
      </c>
      <c r="C71" s="101">
        <v>0.09</v>
      </c>
      <c r="D71" s="101">
        <v>0.39900000000000002</v>
      </c>
      <c r="E71" s="101">
        <v>0.48899999999999999</v>
      </c>
      <c r="F71" s="100">
        <v>7.4999999999999997E-2</v>
      </c>
      <c r="G71" s="100">
        <v>0.39500000000000002</v>
      </c>
      <c r="H71" s="100">
        <v>0.47</v>
      </c>
      <c r="I71" s="98"/>
      <c r="J71" s="99"/>
      <c r="K71" s="62"/>
      <c r="L71" s="92"/>
      <c r="M71" s="62"/>
      <c r="N71" s="62"/>
      <c r="O71" s="92"/>
      <c r="P71" s="62"/>
    </row>
    <row r="72" spans="1:16" ht="15.75" x14ac:dyDescent="0.25">
      <c r="A72" s="62" t="s">
        <v>141</v>
      </c>
      <c r="B72" s="92" t="s">
        <v>142</v>
      </c>
      <c r="C72" s="101">
        <v>7.2499999999999995E-2</v>
      </c>
      <c r="D72" s="101">
        <v>0.23</v>
      </c>
      <c r="E72" s="101">
        <v>0.30249999999999999</v>
      </c>
      <c r="F72" s="100">
        <v>7.4999999999999997E-2</v>
      </c>
      <c r="G72" s="100">
        <v>0.23749999999999999</v>
      </c>
      <c r="H72" s="100">
        <v>0.3125</v>
      </c>
      <c r="I72" s="98"/>
      <c r="J72" s="99"/>
      <c r="K72" s="62"/>
      <c r="L72" s="92"/>
      <c r="M72" s="62"/>
      <c r="N72" s="62"/>
      <c r="O72" s="92"/>
      <c r="P72" s="62"/>
    </row>
    <row r="73" spans="1:16" ht="15.75" x14ac:dyDescent="0.25">
      <c r="A73" s="62" t="s">
        <v>143</v>
      </c>
      <c r="B73" s="92" t="s">
        <v>144</v>
      </c>
      <c r="C73" s="101">
        <v>9.5000000000000001E-2</v>
      </c>
      <c r="D73" s="101">
        <v>0.34</v>
      </c>
      <c r="E73" s="101">
        <v>0.435</v>
      </c>
      <c r="F73" s="100">
        <v>0.1</v>
      </c>
      <c r="G73" s="100">
        <v>0.38</v>
      </c>
      <c r="H73" s="100">
        <v>0.48</v>
      </c>
      <c r="I73" s="98"/>
      <c r="J73" s="99"/>
      <c r="K73" s="62"/>
      <c r="L73" s="92"/>
      <c r="M73" s="62"/>
      <c r="N73" s="62"/>
      <c r="O73" s="92"/>
      <c r="P73" s="62"/>
    </row>
    <row r="74" spans="1:16" ht="15.75" x14ac:dyDescent="0.25">
      <c r="A74" s="62" t="s">
        <v>145</v>
      </c>
      <c r="B74" s="92" t="s">
        <v>146</v>
      </c>
      <c r="C74" s="101">
        <v>8.8999999999999996E-2</v>
      </c>
      <c r="D74" s="101">
        <v>0.2185</v>
      </c>
      <c r="E74" s="101">
        <v>0.3075</v>
      </c>
      <c r="F74" s="100">
        <v>0.09</v>
      </c>
      <c r="G74" s="100">
        <v>0.22750000000000001</v>
      </c>
      <c r="H74" s="100">
        <v>0.3175</v>
      </c>
      <c r="I74" s="98"/>
      <c r="J74" s="99"/>
      <c r="K74" s="62"/>
      <c r="L74" s="92"/>
      <c r="M74" s="62"/>
      <c r="N74" s="62"/>
      <c r="O74" s="92"/>
      <c r="P74" s="62"/>
    </row>
    <row r="75" spans="1:16" ht="15.75" x14ac:dyDescent="0.25">
      <c r="A75" s="62" t="s">
        <v>147</v>
      </c>
      <c r="B75" s="92" t="s">
        <v>148</v>
      </c>
      <c r="C75" s="101">
        <v>0.14219999999999999</v>
      </c>
      <c r="D75" s="101">
        <v>0.73299999999999998</v>
      </c>
      <c r="E75" s="101">
        <v>0.87519999999999998</v>
      </c>
      <c r="F75" s="100">
        <v>0.14219999999999999</v>
      </c>
      <c r="G75" s="100">
        <v>0.73299999999999998</v>
      </c>
      <c r="H75" s="100">
        <v>0.87519999999999998</v>
      </c>
      <c r="I75" s="98"/>
      <c r="J75" s="99"/>
      <c r="K75" s="62"/>
      <c r="L75" s="92"/>
      <c r="M75" s="62"/>
      <c r="N75" s="62"/>
      <c r="O75" s="92"/>
      <c r="P75" s="62"/>
    </row>
    <row r="76" spans="1:16" ht="15.75" x14ac:dyDescent="0.25">
      <c r="A76" s="62" t="s">
        <v>277</v>
      </c>
      <c r="B76" s="92" t="s">
        <v>278</v>
      </c>
      <c r="C76" s="101">
        <v>0.95</v>
      </c>
      <c r="D76" s="101">
        <v>0</v>
      </c>
      <c r="E76" s="101">
        <v>0.95</v>
      </c>
      <c r="F76" s="100">
        <v>0.95</v>
      </c>
      <c r="G76" s="100">
        <v>0</v>
      </c>
      <c r="H76" s="100">
        <v>0.95</v>
      </c>
      <c r="I76" s="98"/>
      <c r="J76" s="99"/>
      <c r="K76" s="62"/>
      <c r="L76" s="92"/>
      <c r="M76" s="62"/>
      <c r="N76" s="62"/>
      <c r="O76" s="92"/>
      <c r="P76" s="62"/>
    </row>
    <row r="77" spans="1:16" ht="15.75" x14ac:dyDescent="0.25">
      <c r="A77" s="62" t="s">
        <v>149</v>
      </c>
      <c r="B77" s="92" t="s">
        <v>150</v>
      </c>
      <c r="C77" s="101">
        <v>0.1331</v>
      </c>
      <c r="D77" s="101">
        <v>0.69269999999999998</v>
      </c>
      <c r="E77" s="101">
        <v>0.82579999999999998</v>
      </c>
      <c r="F77" s="100">
        <v>0.11840000000000001</v>
      </c>
      <c r="G77" s="100">
        <v>0.70740000000000003</v>
      </c>
      <c r="H77" s="100">
        <v>0.82579999999999998</v>
      </c>
      <c r="I77" s="98"/>
      <c r="J77" s="99"/>
      <c r="K77" s="62"/>
      <c r="L77" s="92"/>
      <c r="M77" s="62"/>
      <c r="N77" s="62"/>
      <c r="O77" s="92"/>
      <c r="P77" s="62"/>
    </row>
    <row r="78" spans="1:16" ht="15.75" x14ac:dyDescent="0.25">
      <c r="A78" s="62" t="s">
        <v>265</v>
      </c>
      <c r="B78" s="92" t="s">
        <v>266</v>
      </c>
      <c r="C78" s="101">
        <v>0.90049999999999997</v>
      </c>
      <c r="D78" s="101">
        <v>4.9500000000000002E-2</v>
      </c>
      <c r="E78" s="101">
        <v>0.95</v>
      </c>
      <c r="F78" s="100">
        <v>0.95</v>
      </c>
      <c r="G78" s="100">
        <v>0</v>
      </c>
      <c r="H78" s="100">
        <v>0.95</v>
      </c>
      <c r="I78" s="98"/>
      <c r="J78" s="99"/>
      <c r="K78" s="62"/>
      <c r="L78" s="92"/>
      <c r="M78" s="62"/>
      <c r="N78" s="62"/>
      <c r="O78" s="92"/>
      <c r="P78" s="62"/>
    </row>
    <row r="79" spans="1:16" ht="15.75" x14ac:dyDescent="0.25">
      <c r="A79" s="62" t="s">
        <v>151</v>
      </c>
      <c r="B79" s="92" t="s">
        <v>152</v>
      </c>
      <c r="C79" s="101">
        <v>0.42399999999999999</v>
      </c>
      <c r="D79" s="101">
        <v>0.33</v>
      </c>
      <c r="E79" s="101">
        <v>0.754</v>
      </c>
      <c r="F79" s="100">
        <v>0.438</v>
      </c>
      <c r="G79" s="100">
        <v>0.33</v>
      </c>
      <c r="H79" s="100">
        <v>0.76800000000000002</v>
      </c>
      <c r="I79" s="98"/>
      <c r="J79" s="99"/>
      <c r="K79" s="62"/>
      <c r="L79" s="92"/>
      <c r="M79" s="62"/>
      <c r="N79" s="62"/>
      <c r="O79" s="92"/>
      <c r="P79" s="62"/>
    </row>
    <row r="80" spans="1:16" ht="15.75" x14ac:dyDescent="0.25">
      <c r="A80" s="62" t="s">
        <v>153</v>
      </c>
      <c r="B80" s="92" t="s">
        <v>154</v>
      </c>
      <c r="C80" s="101">
        <v>8.4699999999999998E-2</v>
      </c>
      <c r="D80" s="101">
        <v>0.17499999999999999</v>
      </c>
      <c r="E80" s="101">
        <v>0.25969999999999999</v>
      </c>
      <c r="F80" s="100">
        <v>9.1899999999999996E-2</v>
      </c>
      <c r="G80" s="100">
        <v>0.2021</v>
      </c>
      <c r="H80" s="100">
        <v>0.29399999999999998</v>
      </c>
      <c r="I80" s="98"/>
      <c r="J80" s="99"/>
      <c r="K80" s="62"/>
      <c r="L80" s="92"/>
      <c r="M80" s="62"/>
      <c r="N80" s="62"/>
      <c r="O80" s="92"/>
      <c r="P80" s="62"/>
    </row>
    <row r="81" spans="1:16" ht="15.75" x14ac:dyDescent="0.25">
      <c r="A81" s="62" t="s">
        <v>155</v>
      </c>
      <c r="B81" s="92" t="s">
        <v>156</v>
      </c>
      <c r="C81" s="101">
        <v>0.36</v>
      </c>
      <c r="D81" s="101">
        <v>0.64</v>
      </c>
      <c r="E81" s="101">
        <v>1</v>
      </c>
      <c r="F81" s="100">
        <v>0.63</v>
      </c>
      <c r="G81" s="100">
        <v>0.37</v>
      </c>
      <c r="H81" s="100">
        <v>1</v>
      </c>
      <c r="I81" s="98"/>
      <c r="J81" s="99"/>
      <c r="K81" s="62"/>
      <c r="L81" s="92"/>
      <c r="M81" s="62"/>
      <c r="N81" s="62"/>
      <c r="O81" s="92"/>
      <c r="P81" s="62"/>
    </row>
    <row r="82" spans="1:16" ht="15.75" x14ac:dyDescent="0.25">
      <c r="A82" s="62" t="s">
        <v>157</v>
      </c>
      <c r="B82" s="92" t="s">
        <v>158</v>
      </c>
      <c r="C82" s="101">
        <v>0.19750000000000001</v>
      </c>
      <c r="D82" s="101">
        <v>0.73499999999999999</v>
      </c>
      <c r="E82" s="101">
        <v>0.9325</v>
      </c>
      <c r="F82" s="100">
        <v>0.20749999999999999</v>
      </c>
      <c r="G82" s="100">
        <v>0.6875</v>
      </c>
      <c r="H82" s="100">
        <v>0.89500000000000002</v>
      </c>
      <c r="I82" s="98"/>
      <c r="J82" s="99"/>
      <c r="K82" s="86">
        <v>10000</v>
      </c>
      <c r="L82" s="88">
        <v>10000</v>
      </c>
      <c r="M82" s="62"/>
      <c r="N82" s="62"/>
      <c r="O82" s="92"/>
      <c r="P82" s="62"/>
    </row>
    <row r="83" spans="1:16" ht="15.75" x14ac:dyDescent="0.25">
      <c r="A83" s="62" t="s">
        <v>1077</v>
      </c>
      <c r="B83" s="92" t="s">
        <v>1078</v>
      </c>
      <c r="C83" s="101">
        <v>0.13469999999999999</v>
      </c>
      <c r="D83" s="101">
        <v>0</v>
      </c>
      <c r="E83" s="101">
        <v>0.13469999999999999</v>
      </c>
      <c r="F83" s="100">
        <v>0.13539999999999999</v>
      </c>
      <c r="G83" s="100">
        <v>0</v>
      </c>
      <c r="H83" s="100">
        <v>0.13539999999999999</v>
      </c>
      <c r="I83" s="290"/>
      <c r="J83" s="99"/>
      <c r="K83" s="86"/>
      <c r="L83" s="88"/>
      <c r="M83" s="62"/>
      <c r="N83" s="62"/>
      <c r="O83" s="92"/>
      <c r="P83" s="62"/>
    </row>
    <row r="84" spans="1:16" ht="15.75" x14ac:dyDescent="0.25">
      <c r="A84" s="62" t="s">
        <v>160</v>
      </c>
      <c r="B84" s="92" t="s">
        <v>161</v>
      </c>
      <c r="C84" s="101">
        <v>1.21E-2</v>
      </c>
      <c r="D84" s="101">
        <v>0.2525</v>
      </c>
      <c r="E84" s="101">
        <v>0.2646</v>
      </c>
      <c r="F84" s="100">
        <v>1.4999999999999999E-2</v>
      </c>
      <c r="G84" s="100">
        <v>0.25750000000000001</v>
      </c>
      <c r="H84" s="100">
        <v>0.27250000000000002</v>
      </c>
      <c r="I84" s="103"/>
      <c r="J84" s="99"/>
      <c r="K84" s="86">
        <v>10000</v>
      </c>
      <c r="L84" s="88">
        <v>10000</v>
      </c>
      <c r="M84" s="62"/>
      <c r="N84" s="62"/>
      <c r="O84" s="92"/>
      <c r="P84" s="62"/>
    </row>
    <row r="85" spans="1:16" ht="15.75" x14ac:dyDescent="0.25">
      <c r="A85" s="62" t="s">
        <v>162</v>
      </c>
      <c r="B85" s="92" t="s">
        <v>163</v>
      </c>
      <c r="C85" s="101">
        <v>6.54E-2</v>
      </c>
      <c r="D85" s="101">
        <v>0.1075</v>
      </c>
      <c r="E85" s="101">
        <v>0.1729</v>
      </c>
      <c r="F85" s="100">
        <v>6.6100000000000006E-2</v>
      </c>
      <c r="G85" s="100">
        <v>0.12839999999999999</v>
      </c>
      <c r="H85" s="100">
        <v>0.19450000000000001</v>
      </c>
      <c r="I85" s="98"/>
      <c r="J85" s="99"/>
      <c r="K85" s="62"/>
      <c r="L85" s="92"/>
      <c r="M85" s="62"/>
      <c r="N85" s="62"/>
      <c r="O85" s="92"/>
      <c r="P85" s="62"/>
    </row>
    <row r="86" spans="1:16" ht="15.75" x14ac:dyDescent="0.25">
      <c r="A86" s="62" t="s">
        <v>164</v>
      </c>
      <c r="B86" s="92" t="s">
        <v>165</v>
      </c>
      <c r="C86" s="101">
        <v>0.17399999999999999</v>
      </c>
      <c r="D86" s="101">
        <v>0.30099999999999999</v>
      </c>
      <c r="E86" s="101">
        <v>0.47499999999999998</v>
      </c>
      <c r="F86" s="100">
        <v>0.17499999999999999</v>
      </c>
      <c r="G86" s="100">
        <v>0.3</v>
      </c>
      <c r="H86" s="100">
        <v>0.47499999999999998</v>
      </c>
      <c r="I86" s="115">
        <v>5000</v>
      </c>
      <c r="J86" s="99">
        <v>0.2</v>
      </c>
      <c r="K86" s="116">
        <v>115000</v>
      </c>
      <c r="L86" s="92"/>
      <c r="M86" s="62"/>
      <c r="N86" s="62"/>
      <c r="O86" s="92"/>
      <c r="P86" s="62" t="s">
        <v>275</v>
      </c>
    </row>
    <row r="87" spans="1:16" ht="15.75" x14ac:dyDescent="0.25">
      <c r="A87" s="62" t="s">
        <v>166</v>
      </c>
      <c r="B87" s="92" t="s">
        <v>167</v>
      </c>
      <c r="C87" s="101">
        <v>0.29249999999999998</v>
      </c>
      <c r="D87" s="101">
        <v>0.38550000000000001</v>
      </c>
      <c r="E87" s="101">
        <v>0.67800000000000005</v>
      </c>
      <c r="F87" s="100">
        <v>0.307</v>
      </c>
      <c r="G87" s="100">
        <v>0.371</v>
      </c>
      <c r="H87" s="100">
        <v>0.67800000000000005</v>
      </c>
      <c r="I87" s="103"/>
      <c r="J87" s="99"/>
      <c r="K87" s="86"/>
      <c r="L87" s="88"/>
      <c r="M87" s="62"/>
      <c r="N87" s="62"/>
      <c r="O87" s="92"/>
      <c r="P87" s="62"/>
    </row>
    <row r="88" spans="1:16" ht="15.75" x14ac:dyDescent="0.25">
      <c r="A88" s="62" t="s">
        <v>168</v>
      </c>
      <c r="B88" s="92" t="s">
        <v>169</v>
      </c>
      <c r="C88" s="101">
        <v>0.125</v>
      </c>
      <c r="D88" s="101">
        <v>0.25</v>
      </c>
      <c r="E88" s="101">
        <v>0.375</v>
      </c>
      <c r="F88" s="100">
        <v>0.16500000000000001</v>
      </c>
      <c r="G88" s="100">
        <v>0.2</v>
      </c>
      <c r="H88" s="100">
        <v>0.36499999999999999</v>
      </c>
      <c r="I88" s="98"/>
      <c r="J88" s="99"/>
      <c r="K88" s="62"/>
      <c r="L88" s="92"/>
      <c r="M88" s="62"/>
      <c r="N88" s="62"/>
      <c r="O88" s="92"/>
      <c r="P88" s="62"/>
    </row>
    <row r="89" spans="1:16" ht="15.75" x14ac:dyDescent="0.25">
      <c r="A89" s="62" t="s">
        <v>170</v>
      </c>
      <c r="B89" s="92" t="s">
        <v>171</v>
      </c>
      <c r="C89" s="101">
        <v>7.0000000000000007E-2</v>
      </c>
      <c r="D89" s="101">
        <v>0.68</v>
      </c>
      <c r="E89" s="101">
        <v>0.75</v>
      </c>
      <c r="F89" s="100">
        <v>7.2499999999999995E-2</v>
      </c>
      <c r="G89" s="100">
        <v>0.67749999999999999</v>
      </c>
      <c r="H89" s="100">
        <v>0.75</v>
      </c>
      <c r="I89" s="98"/>
      <c r="J89" s="99"/>
      <c r="K89" s="86">
        <v>21000</v>
      </c>
      <c r="L89" s="88">
        <v>21000</v>
      </c>
      <c r="M89" s="62"/>
      <c r="N89" s="62"/>
      <c r="O89" s="92"/>
      <c r="P89" s="62"/>
    </row>
    <row r="90" spans="1:16" ht="15.75" x14ac:dyDescent="0.25">
      <c r="A90" s="62" t="s">
        <v>269</v>
      </c>
      <c r="B90" s="92" t="s">
        <v>270</v>
      </c>
      <c r="C90" s="101">
        <v>0.40100000000000002</v>
      </c>
      <c r="D90" s="101">
        <v>0.42899999999999999</v>
      </c>
      <c r="E90" s="101">
        <v>0.83</v>
      </c>
      <c r="F90" s="100">
        <v>0.58450000000000002</v>
      </c>
      <c r="G90" s="100">
        <v>0.215</v>
      </c>
      <c r="H90" s="100">
        <v>0.79949999999999999</v>
      </c>
      <c r="I90" s="98"/>
      <c r="J90" s="99"/>
      <c r="K90" s="62"/>
      <c r="L90" s="92"/>
      <c r="M90" s="62"/>
      <c r="N90" s="62"/>
      <c r="O90" s="92"/>
      <c r="P90" s="62"/>
    </row>
    <row r="91" spans="1:16" ht="15.75" x14ac:dyDescent="0.25">
      <c r="A91" s="62" t="s">
        <v>174</v>
      </c>
      <c r="B91" s="92" t="s">
        <v>175</v>
      </c>
      <c r="C91" s="101">
        <v>0.45700000000000002</v>
      </c>
      <c r="D91" s="101">
        <v>0.20849999999999999</v>
      </c>
      <c r="E91" s="101">
        <v>0.66549999999999998</v>
      </c>
      <c r="F91" s="100">
        <v>0.46100000000000002</v>
      </c>
      <c r="G91" s="100">
        <v>0.20449999999999999</v>
      </c>
      <c r="H91" s="100">
        <v>0.66549999999999998</v>
      </c>
      <c r="I91" s="98"/>
      <c r="J91" s="99"/>
      <c r="K91" s="62"/>
      <c r="L91" s="92"/>
      <c r="M91" s="62"/>
      <c r="N91" s="62"/>
      <c r="O91" s="92"/>
      <c r="P91" s="62"/>
    </row>
    <row r="92" spans="1:16" ht="15.75" x14ac:dyDescent="0.25">
      <c r="A92" s="62" t="s">
        <v>177</v>
      </c>
      <c r="B92" s="92" t="s">
        <v>178</v>
      </c>
      <c r="C92" s="101">
        <v>0.17199999999999999</v>
      </c>
      <c r="D92" s="101">
        <v>0.6</v>
      </c>
      <c r="E92" s="101">
        <v>0.77200000000000002</v>
      </c>
      <c r="F92" s="100">
        <v>0.15049999999999999</v>
      </c>
      <c r="G92" s="100">
        <v>0.57150000000000001</v>
      </c>
      <c r="H92" s="100">
        <v>0.72199999999999998</v>
      </c>
      <c r="I92" s="98"/>
      <c r="J92" s="99"/>
      <c r="K92" s="62"/>
      <c r="L92" s="92"/>
      <c r="M92" s="62"/>
      <c r="N92" s="62"/>
      <c r="O92" s="92"/>
      <c r="P92" s="62"/>
    </row>
    <row r="93" spans="1:16" ht="15.75" x14ac:dyDescent="0.25">
      <c r="A93" s="62" t="s">
        <v>179</v>
      </c>
      <c r="B93" s="92" t="s">
        <v>180</v>
      </c>
      <c r="C93" s="101">
        <v>0.6</v>
      </c>
      <c r="D93" s="101">
        <v>0.35</v>
      </c>
      <c r="E93" s="101">
        <v>0.95</v>
      </c>
      <c r="F93" s="100">
        <v>0.6</v>
      </c>
      <c r="G93" s="100">
        <v>0.35</v>
      </c>
      <c r="H93" s="100">
        <v>0.95</v>
      </c>
      <c r="I93" s="98"/>
      <c r="J93" s="99"/>
      <c r="K93" s="62"/>
      <c r="L93" s="92"/>
      <c r="M93" s="62"/>
      <c r="N93" s="62"/>
      <c r="O93" s="92"/>
      <c r="P93" s="62"/>
    </row>
    <row r="94" spans="1:16" ht="15.75" x14ac:dyDescent="0.25">
      <c r="A94" s="62" t="s">
        <v>181</v>
      </c>
      <c r="B94" s="92" t="s">
        <v>182</v>
      </c>
      <c r="C94" s="101">
        <v>0.25</v>
      </c>
      <c r="D94" s="101">
        <v>0.44</v>
      </c>
      <c r="E94" s="101">
        <v>0.69</v>
      </c>
      <c r="F94" s="100">
        <v>0.25750000000000001</v>
      </c>
      <c r="G94" s="100">
        <v>0.4325</v>
      </c>
      <c r="H94" s="100">
        <v>0.69</v>
      </c>
      <c r="I94" s="98"/>
      <c r="J94" s="99"/>
      <c r="K94" s="62"/>
      <c r="L94" s="92"/>
      <c r="M94" s="62"/>
      <c r="N94" s="62"/>
      <c r="O94" s="92"/>
      <c r="P94" s="62"/>
    </row>
    <row r="95" spans="1:16" ht="15.75" x14ac:dyDescent="0.25">
      <c r="A95" s="62" t="s">
        <v>183</v>
      </c>
      <c r="B95" s="92" t="s">
        <v>184</v>
      </c>
      <c r="C95" s="101">
        <v>0.13500000000000001</v>
      </c>
      <c r="D95" s="101">
        <v>0.73499999999999999</v>
      </c>
      <c r="E95" s="101">
        <v>0.87</v>
      </c>
      <c r="F95" s="100">
        <v>0.17499999999999999</v>
      </c>
      <c r="G95" s="100">
        <v>0.69499999999999995</v>
      </c>
      <c r="H95" s="100">
        <v>0.87</v>
      </c>
      <c r="I95" s="98"/>
      <c r="J95" s="99"/>
      <c r="K95" s="62"/>
      <c r="L95" s="92"/>
      <c r="M95" s="62"/>
      <c r="N95" s="62"/>
      <c r="O95" s="92"/>
      <c r="P95" s="62"/>
    </row>
    <row r="96" spans="1:16" ht="15.75" x14ac:dyDescent="0.25">
      <c r="A96" s="62" t="s">
        <v>282</v>
      </c>
      <c r="B96" s="92" t="s">
        <v>283</v>
      </c>
      <c r="C96" s="101">
        <v>0.11</v>
      </c>
      <c r="D96" s="101">
        <v>0.79</v>
      </c>
      <c r="E96" s="101">
        <v>0.9</v>
      </c>
      <c r="F96" s="100">
        <v>0.13500000000000001</v>
      </c>
      <c r="G96" s="100">
        <v>0.76500000000000001</v>
      </c>
      <c r="H96" s="100">
        <v>0.9</v>
      </c>
      <c r="I96" s="98"/>
      <c r="J96" s="99"/>
      <c r="K96" s="62"/>
      <c r="L96" s="92"/>
      <c r="M96" s="62"/>
      <c r="N96" s="62"/>
      <c r="O96" s="92"/>
      <c r="P96" s="62"/>
    </row>
    <row r="97" spans="1:16" ht="15.75" x14ac:dyDescent="0.25">
      <c r="A97" s="62" t="s">
        <v>263</v>
      </c>
      <c r="B97" s="92" t="s">
        <v>264</v>
      </c>
      <c r="C97" s="101">
        <v>0.1</v>
      </c>
      <c r="D97" s="101">
        <v>0.31</v>
      </c>
      <c r="E97" s="101">
        <v>0.41</v>
      </c>
      <c r="F97" s="100">
        <v>0.17499999999999999</v>
      </c>
      <c r="G97" s="100">
        <v>0.22</v>
      </c>
      <c r="H97" s="100">
        <v>0.39500000000000002</v>
      </c>
      <c r="I97" s="98"/>
      <c r="J97" s="99"/>
      <c r="K97" s="62"/>
      <c r="L97" s="92"/>
      <c r="M97" s="62"/>
      <c r="N97" s="62"/>
      <c r="O97" s="92"/>
      <c r="P97" s="62"/>
    </row>
    <row r="98" spans="1:16" ht="15.75" x14ac:dyDescent="0.25">
      <c r="A98" s="62" t="s">
        <v>257</v>
      </c>
      <c r="B98" s="92" t="s">
        <v>258</v>
      </c>
      <c r="C98" s="101">
        <v>0.14000000000000001</v>
      </c>
      <c r="D98" s="101">
        <v>0.27</v>
      </c>
      <c r="E98" s="101">
        <v>0.41</v>
      </c>
      <c r="F98" s="100">
        <v>0.125</v>
      </c>
      <c r="G98" s="100">
        <v>0.27</v>
      </c>
      <c r="H98" s="100">
        <v>0.39500000000000002</v>
      </c>
      <c r="I98" s="98"/>
      <c r="J98" s="99"/>
      <c r="K98" s="62"/>
      <c r="L98" s="92"/>
      <c r="M98" s="62"/>
      <c r="N98" s="62"/>
      <c r="O98" s="92"/>
      <c r="P98" s="62"/>
    </row>
    <row r="99" spans="1:16" ht="15.75" x14ac:dyDescent="0.25">
      <c r="A99" s="62" t="s">
        <v>259</v>
      </c>
      <c r="B99" s="92" t="s">
        <v>260</v>
      </c>
      <c r="C99" s="101">
        <v>0.09</v>
      </c>
      <c r="D99" s="101">
        <v>0.76</v>
      </c>
      <c r="E99" s="101">
        <v>0.85</v>
      </c>
      <c r="F99" s="100">
        <v>0.4</v>
      </c>
      <c r="G99" s="100">
        <v>0.45</v>
      </c>
      <c r="H99" s="100">
        <v>0.85</v>
      </c>
      <c r="I99" s="98"/>
      <c r="J99" s="99"/>
      <c r="K99" s="62"/>
      <c r="L99" s="92"/>
      <c r="M99" s="62"/>
      <c r="N99" s="62"/>
      <c r="O99" s="92"/>
      <c r="P99" s="62"/>
    </row>
    <row r="100" spans="1:16" ht="15.75" x14ac:dyDescent="0.25">
      <c r="A100" s="62" t="s">
        <v>267</v>
      </c>
      <c r="B100" s="92" t="s">
        <v>268</v>
      </c>
      <c r="C100" s="101">
        <v>0.44</v>
      </c>
      <c r="D100" s="101">
        <v>0.53</v>
      </c>
      <c r="E100" s="101">
        <v>0.97</v>
      </c>
      <c r="F100" s="100">
        <v>0.87</v>
      </c>
      <c r="G100" s="100">
        <v>0.1</v>
      </c>
      <c r="H100" s="100">
        <v>0.97</v>
      </c>
      <c r="I100" s="98"/>
      <c r="J100" s="99"/>
      <c r="K100" s="62"/>
      <c r="L100" s="92"/>
      <c r="M100" s="62"/>
      <c r="N100" s="62"/>
      <c r="O100" s="92"/>
      <c r="P100" s="62"/>
    </row>
    <row r="101" spans="1:16" ht="15.75" x14ac:dyDescent="0.25">
      <c r="A101" s="62" t="s">
        <v>172</v>
      </c>
      <c r="B101" s="92" t="s">
        <v>173</v>
      </c>
      <c r="C101" s="101">
        <v>0.2185</v>
      </c>
      <c r="D101" s="101">
        <v>0.17050000000000001</v>
      </c>
      <c r="E101" s="101">
        <v>0.83099999999999996</v>
      </c>
      <c r="F101" s="100">
        <v>0.192</v>
      </c>
      <c r="G101" s="100">
        <v>0.60050000000000003</v>
      </c>
      <c r="H101" s="100">
        <v>0.79249999999999998</v>
      </c>
      <c r="I101" s="98"/>
      <c r="J101" s="99"/>
      <c r="K101" s="86">
        <v>5000</v>
      </c>
      <c r="L101" s="88">
        <v>5000</v>
      </c>
      <c r="M101" s="62"/>
      <c r="N101" s="62"/>
      <c r="O101" s="92"/>
      <c r="P101" s="62"/>
    </row>
    <row r="102" spans="1:16" ht="15.75" x14ac:dyDescent="0.25">
      <c r="A102" s="62" t="s">
        <v>187</v>
      </c>
      <c r="B102" s="92" t="s">
        <v>188</v>
      </c>
      <c r="C102" s="100">
        <v>2.1999999999999999E-2</v>
      </c>
      <c r="D102" s="100">
        <v>0.33</v>
      </c>
      <c r="E102" s="293">
        <v>0.35199999999999998</v>
      </c>
      <c r="F102" s="100">
        <v>0.02</v>
      </c>
      <c r="G102" s="100">
        <v>0.35</v>
      </c>
      <c r="H102" s="100">
        <v>0.37</v>
      </c>
      <c r="I102" s="98"/>
      <c r="J102" s="99"/>
      <c r="K102" s="62"/>
      <c r="L102" s="92"/>
      <c r="M102" s="62"/>
      <c r="N102" s="62"/>
      <c r="O102" s="92"/>
      <c r="P102" s="62"/>
    </row>
    <row r="103" spans="1:16" ht="15.75" x14ac:dyDescent="0.25">
      <c r="A103" s="62" t="s">
        <v>189</v>
      </c>
      <c r="B103" s="92" t="s">
        <v>190</v>
      </c>
      <c r="C103" s="101">
        <v>0.24</v>
      </c>
      <c r="D103" s="101">
        <v>0</v>
      </c>
      <c r="E103" s="101">
        <v>0.24</v>
      </c>
      <c r="F103" s="100">
        <v>0.27500000000000002</v>
      </c>
      <c r="G103" s="100">
        <v>0</v>
      </c>
      <c r="H103" s="100">
        <v>0.27500000000000002</v>
      </c>
      <c r="I103" s="103"/>
      <c r="J103" s="99"/>
      <c r="K103" s="86">
        <v>15000</v>
      </c>
      <c r="L103" s="88">
        <v>15000</v>
      </c>
      <c r="M103" s="62"/>
      <c r="N103" s="62"/>
      <c r="O103" s="92"/>
      <c r="P103" s="62"/>
    </row>
    <row r="104" spans="1:16" ht="15.75" x14ac:dyDescent="0.25">
      <c r="A104" s="62" t="s">
        <v>185</v>
      </c>
      <c r="B104" s="92" t="s">
        <v>186</v>
      </c>
      <c r="C104" s="101">
        <v>0.34949999999999998</v>
      </c>
      <c r="D104" s="101">
        <v>0.17050000000000001</v>
      </c>
      <c r="E104" s="101">
        <v>0.52</v>
      </c>
      <c r="F104" s="100">
        <v>0.35349999999999998</v>
      </c>
      <c r="G104" s="100">
        <v>0.16900000000000001</v>
      </c>
      <c r="H104" s="100">
        <v>0.52249999999999996</v>
      </c>
      <c r="I104" s="103">
        <v>5000</v>
      </c>
      <c r="J104" s="99">
        <v>0.05</v>
      </c>
      <c r="K104" s="86">
        <v>25000</v>
      </c>
      <c r="L104" s="88">
        <v>25000</v>
      </c>
      <c r="M104" s="62"/>
      <c r="N104" s="62"/>
      <c r="O104" s="92"/>
      <c r="P104" s="62"/>
    </row>
    <row r="105" spans="1:16" ht="15.75" x14ac:dyDescent="0.25">
      <c r="A105" s="62" t="s">
        <v>191</v>
      </c>
      <c r="B105" s="92" t="s">
        <v>192</v>
      </c>
      <c r="C105" s="101">
        <v>0.3</v>
      </c>
      <c r="D105" s="101">
        <v>0.33</v>
      </c>
      <c r="E105" s="101">
        <v>0.63</v>
      </c>
      <c r="F105" s="100">
        <v>0.32</v>
      </c>
      <c r="G105" s="100">
        <v>0.33</v>
      </c>
      <c r="H105" s="100">
        <v>0.65</v>
      </c>
      <c r="I105" s="98"/>
      <c r="J105" s="99"/>
      <c r="K105" s="62"/>
      <c r="L105" s="92"/>
      <c r="M105" s="62"/>
      <c r="N105" s="62"/>
      <c r="O105" s="92"/>
      <c r="P105" s="62"/>
    </row>
    <row r="106" spans="1:16" ht="15.75" x14ac:dyDescent="0.25">
      <c r="A106" s="62" t="s">
        <v>193</v>
      </c>
      <c r="B106" s="92" t="s">
        <v>194</v>
      </c>
      <c r="C106" s="101">
        <v>0.77429999999999999</v>
      </c>
      <c r="D106" s="101">
        <v>0.16070000000000001</v>
      </c>
      <c r="E106" s="101">
        <v>0.93500000000000005</v>
      </c>
      <c r="F106" s="100">
        <v>0.2</v>
      </c>
      <c r="G106" s="100">
        <v>0.73499999999999999</v>
      </c>
      <c r="H106" s="100">
        <v>0.93500000000000005</v>
      </c>
      <c r="I106" s="98"/>
      <c r="J106" s="99"/>
      <c r="K106" s="62"/>
      <c r="L106" s="92"/>
      <c r="M106" s="62"/>
      <c r="N106" s="62"/>
      <c r="O106" s="92"/>
      <c r="P106" s="62"/>
    </row>
    <row r="107" spans="1:16" ht="15.75" x14ac:dyDescent="0.25">
      <c r="A107" s="62" t="s">
        <v>274</v>
      </c>
      <c r="B107" s="92" t="s">
        <v>273</v>
      </c>
      <c r="C107" s="101">
        <v>0.49</v>
      </c>
      <c r="D107" s="101">
        <v>0.41</v>
      </c>
      <c r="E107" s="101">
        <v>0.9</v>
      </c>
      <c r="F107" s="100">
        <v>0.7</v>
      </c>
      <c r="G107" s="100">
        <v>0.2</v>
      </c>
      <c r="H107" s="100">
        <v>0.9</v>
      </c>
      <c r="I107" s="98"/>
      <c r="J107" s="99"/>
      <c r="K107" s="62"/>
      <c r="L107" s="92"/>
      <c r="M107" s="62"/>
      <c r="N107" s="62"/>
      <c r="O107" s="92"/>
      <c r="P107" s="62"/>
    </row>
    <row r="108" spans="1:16" ht="15.75" x14ac:dyDescent="0.25">
      <c r="A108" s="62" t="s">
        <v>280</v>
      </c>
      <c r="B108" s="92" t="s">
        <v>281</v>
      </c>
      <c r="C108" s="101">
        <v>0.56000000000000005</v>
      </c>
      <c r="D108" s="101">
        <v>0</v>
      </c>
      <c r="E108" s="101">
        <v>0.56000000000000005</v>
      </c>
      <c r="F108" s="100">
        <v>0.56000000000000005</v>
      </c>
      <c r="G108" s="100">
        <v>0</v>
      </c>
      <c r="H108" s="100">
        <v>0.56000000000000005</v>
      </c>
      <c r="I108" s="103"/>
      <c r="J108" s="99"/>
      <c r="K108" s="86"/>
      <c r="L108" s="88"/>
      <c r="M108" s="62"/>
      <c r="N108" s="62"/>
      <c r="O108" s="92"/>
      <c r="P108" s="62"/>
    </row>
    <row r="109" spans="1:16" ht="15.75" x14ac:dyDescent="0.25">
      <c r="A109" t="s">
        <v>1084</v>
      </c>
      <c r="B109" s="1" t="s">
        <v>1085</v>
      </c>
      <c r="C109" s="101">
        <v>0.75</v>
      </c>
      <c r="D109" s="101">
        <v>0</v>
      </c>
      <c r="E109" s="101">
        <v>0.75</v>
      </c>
      <c r="F109" s="100" t="s">
        <v>286</v>
      </c>
      <c r="G109" s="100" t="s">
        <v>286</v>
      </c>
      <c r="H109" s="100" t="s">
        <v>286</v>
      </c>
      <c r="I109" s="291"/>
      <c r="J109" s="99"/>
      <c r="K109" s="86"/>
      <c r="L109" s="88"/>
      <c r="M109" s="62"/>
      <c r="N109" s="62"/>
      <c r="O109" s="92"/>
      <c r="P109" s="62"/>
    </row>
    <row r="110" spans="1:16" ht="15.75" x14ac:dyDescent="0.25">
      <c r="A110" t="s">
        <v>1089</v>
      </c>
      <c r="B110" s="1" t="s">
        <v>1086</v>
      </c>
      <c r="C110" s="101">
        <v>0.95</v>
      </c>
      <c r="D110" s="101">
        <v>0</v>
      </c>
      <c r="E110" s="101">
        <v>0.95</v>
      </c>
      <c r="F110" s="100" t="s">
        <v>286</v>
      </c>
      <c r="G110" s="100" t="s">
        <v>286</v>
      </c>
      <c r="H110" s="100" t="s">
        <v>286</v>
      </c>
      <c r="I110" s="291"/>
      <c r="J110" s="99"/>
      <c r="K110" s="86"/>
      <c r="L110" s="88"/>
      <c r="M110" s="62"/>
      <c r="N110" s="62"/>
      <c r="O110" s="92"/>
      <c r="P110" s="62"/>
    </row>
    <row r="111" spans="1:16" ht="15.75" x14ac:dyDescent="0.25">
      <c r="A111" t="s">
        <v>1087</v>
      </c>
      <c r="B111" s="1" t="s">
        <v>1088</v>
      </c>
      <c r="C111" s="101">
        <v>0.95</v>
      </c>
      <c r="D111" s="101">
        <v>0</v>
      </c>
      <c r="E111" s="101">
        <v>0.95</v>
      </c>
      <c r="F111" s="100" t="s">
        <v>286</v>
      </c>
      <c r="G111" s="100" t="s">
        <v>286</v>
      </c>
      <c r="H111" s="100" t="s">
        <v>286</v>
      </c>
      <c r="I111" s="291"/>
      <c r="J111" s="99"/>
      <c r="K111" s="86"/>
      <c r="L111" s="88"/>
      <c r="M111" s="62"/>
      <c r="N111" s="62"/>
      <c r="O111" s="92"/>
      <c r="P111" s="62"/>
    </row>
    <row r="112" spans="1:16" ht="15.75" x14ac:dyDescent="0.25">
      <c r="A112" s="62" t="s">
        <v>197</v>
      </c>
      <c r="B112" s="92" t="s">
        <v>198</v>
      </c>
      <c r="C112" s="101">
        <v>1.0911000000000001E-2</v>
      </c>
      <c r="D112" s="101">
        <v>9.0889999999999999E-3</v>
      </c>
      <c r="E112" s="101">
        <v>0.02</v>
      </c>
      <c r="F112" s="100">
        <v>1.107E-2</v>
      </c>
      <c r="G112" s="100">
        <v>8.9300000000000004E-3</v>
      </c>
      <c r="H112" s="100">
        <v>0.02</v>
      </c>
      <c r="I112" s="103">
        <v>5000</v>
      </c>
      <c r="J112" s="99" t="s">
        <v>251</v>
      </c>
      <c r="K112" s="86">
        <v>65000</v>
      </c>
      <c r="L112" s="88">
        <v>65000</v>
      </c>
      <c r="M112" s="62"/>
      <c r="N112" s="62"/>
      <c r="O112" s="92"/>
      <c r="P112" s="62"/>
    </row>
    <row r="113" spans="1:16" ht="15.75" x14ac:dyDescent="0.25">
      <c r="A113" s="62" t="s">
        <v>199</v>
      </c>
      <c r="B113" s="92" t="s">
        <v>200</v>
      </c>
      <c r="C113" s="101">
        <v>7.5899999999999995E-2</v>
      </c>
      <c r="D113" s="101">
        <v>0</v>
      </c>
      <c r="E113" s="101">
        <v>7.5899999999999995E-2</v>
      </c>
      <c r="F113" s="100">
        <v>4.2999999999999997E-2</v>
      </c>
      <c r="G113" s="100">
        <v>2.6100000000000002E-2</v>
      </c>
      <c r="H113" s="100">
        <v>6.9099999999999995E-2</v>
      </c>
      <c r="I113" s="98"/>
      <c r="J113" s="99"/>
      <c r="K113" s="62"/>
      <c r="L113" s="92"/>
      <c r="M113" s="62"/>
      <c r="N113" s="62"/>
      <c r="O113" s="92"/>
      <c r="P113" s="62"/>
    </row>
    <row r="114" spans="1:16" ht="15.75" x14ac:dyDescent="0.25">
      <c r="A114" s="62" t="s">
        <v>201</v>
      </c>
      <c r="B114" s="92" t="s">
        <v>202</v>
      </c>
      <c r="C114" s="101">
        <v>0.45</v>
      </c>
      <c r="D114" s="101">
        <v>0</v>
      </c>
      <c r="E114" s="101">
        <v>0.45</v>
      </c>
      <c r="F114" s="100">
        <v>0.41899999999999998</v>
      </c>
      <c r="G114" s="100">
        <v>0</v>
      </c>
      <c r="H114" s="100">
        <v>0.41899999999999998</v>
      </c>
      <c r="I114" s="103"/>
      <c r="J114" s="99"/>
      <c r="K114" s="86"/>
      <c r="L114" s="88"/>
      <c r="M114" s="62"/>
      <c r="N114" s="62"/>
      <c r="O114" s="92"/>
      <c r="P114" s="62"/>
    </row>
    <row r="115" spans="1:16" ht="15.75" x14ac:dyDescent="0.25">
      <c r="A115" s="62" t="s">
        <v>203</v>
      </c>
      <c r="B115" s="92" t="s">
        <v>204</v>
      </c>
      <c r="C115" s="101">
        <v>6.9330000000000003E-2</v>
      </c>
      <c r="D115" s="101">
        <v>2.2669999999999999E-2</v>
      </c>
      <c r="E115" s="101">
        <v>9.1999999999999998E-2</v>
      </c>
      <c r="F115" s="100">
        <v>7.0300000000000001E-2</v>
      </c>
      <c r="G115" s="100">
        <v>2.3300000000000001E-2</v>
      </c>
      <c r="H115" s="100">
        <v>9.3600000000000003E-2</v>
      </c>
      <c r="I115" s="103">
        <v>5000</v>
      </c>
      <c r="J115" s="99" t="s">
        <v>251</v>
      </c>
      <c r="K115" s="86">
        <v>25000</v>
      </c>
      <c r="L115" s="88">
        <v>25000</v>
      </c>
      <c r="M115" s="62"/>
      <c r="N115" s="62"/>
      <c r="O115" s="92"/>
      <c r="P115" s="62"/>
    </row>
    <row r="116" spans="1:16" ht="15.75" x14ac:dyDescent="0.25">
      <c r="A116" s="62" t="s">
        <v>205</v>
      </c>
      <c r="B116" s="92" t="s">
        <v>206</v>
      </c>
      <c r="C116" s="101">
        <v>8.5828000000000002E-2</v>
      </c>
      <c r="D116" s="101">
        <v>0</v>
      </c>
      <c r="E116" s="101">
        <v>8.5828000000000002E-2</v>
      </c>
      <c r="F116" s="100">
        <v>8.5828000000000002E-2</v>
      </c>
      <c r="G116" s="100">
        <v>0</v>
      </c>
      <c r="H116" s="100">
        <v>8.5828000000000002E-2</v>
      </c>
      <c r="I116" s="103">
        <v>5000</v>
      </c>
      <c r="J116" s="99">
        <v>0.1</v>
      </c>
      <c r="K116" s="62"/>
      <c r="L116" s="92"/>
      <c r="M116" s="62"/>
      <c r="N116" s="62"/>
      <c r="O116" s="92"/>
      <c r="P116" s="62"/>
    </row>
    <row r="117" spans="1:16" ht="15.75" x14ac:dyDescent="0.25">
      <c r="A117" s="62" t="s">
        <v>207</v>
      </c>
      <c r="B117" s="92" t="s">
        <v>208</v>
      </c>
      <c r="C117" s="100">
        <v>0.24979999999999999</v>
      </c>
      <c r="D117" s="100">
        <v>0</v>
      </c>
      <c r="E117" s="114">
        <v>0.24979999999999999</v>
      </c>
      <c r="F117" s="100">
        <v>0.24979999999999999</v>
      </c>
      <c r="G117" s="100">
        <v>0</v>
      </c>
      <c r="H117" s="100">
        <v>0.24979999999999999</v>
      </c>
      <c r="I117" s="103"/>
      <c r="J117" s="99"/>
      <c r="K117" s="86">
        <v>25000</v>
      </c>
      <c r="L117" s="88"/>
      <c r="M117" s="62"/>
      <c r="N117" s="62"/>
      <c r="O117" s="92"/>
      <c r="P117" s="62"/>
    </row>
    <row r="118" spans="1:16" ht="15.75" x14ac:dyDescent="0.25">
      <c r="A118" s="62" t="s">
        <v>209</v>
      </c>
      <c r="B118" s="92" t="s">
        <v>210</v>
      </c>
      <c r="C118" s="101">
        <v>7.7799999999999994E-2</v>
      </c>
      <c r="D118" s="101">
        <v>0</v>
      </c>
      <c r="E118" s="101">
        <v>7.7799999999999994E-2</v>
      </c>
      <c r="F118" s="100">
        <v>7.9100000000000004E-2</v>
      </c>
      <c r="G118" s="100">
        <v>0</v>
      </c>
      <c r="H118" s="100">
        <v>7.9100000000000004E-2</v>
      </c>
      <c r="I118" s="103"/>
      <c r="J118" s="99"/>
      <c r="K118" s="86">
        <v>45000</v>
      </c>
      <c r="L118" s="88">
        <v>45000</v>
      </c>
      <c r="M118" s="62"/>
      <c r="N118" s="62"/>
      <c r="O118" s="92"/>
      <c r="P118" s="62"/>
    </row>
    <row r="119" spans="1:16" ht="15.75" x14ac:dyDescent="0.25">
      <c r="A119" s="62" t="s">
        <v>211</v>
      </c>
      <c r="B119" s="92" t="s">
        <v>212</v>
      </c>
      <c r="C119" s="101">
        <v>6.1094999999999997E-2</v>
      </c>
      <c r="D119" s="101">
        <v>8.9435000000000001E-2</v>
      </c>
      <c r="E119" s="101">
        <v>0.15053</v>
      </c>
      <c r="F119" s="100">
        <v>5.91E-2</v>
      </c>
      <c r="G119" s="100">
        <v>0.1087</v>
      </c>
      <c r="H119" s="100">
        <v>0.1678</v>
      </c>
      <c r="I119" s="103">
        <v>5000</v>
      </c>
      <c r="J119" s="99" t="s">
        <v>252</v>
      </c>
      <c r="K119" s="86"/>
      <c r="L119" s="88"/>
      <c r="M119" s="62"/>
      <c r="N119" s="62"/>
      <c r="O119" s="92"/>
      <c r="P119" s="62"/>
    </row>
    <row r="120" spans="1:16" ht="15.75" x14ac:dyDescent="0.25">
      <c r="A120" s="62" t="s">
        <v>213</v>
      </c>
      <c r="B120" s="92" t="s">
        <v>214</v>
      </c>
      <c r="C120" s="101">
        <v>2.0199999999999999E-2</v>
      </c>
      <c r="D120" s="101">
        <v>3.9E-2</v>
      </c>
      <c r="E120" s="101">
        <v>5.9200000000000003E-2</v>
      </c>
      <c r="F120" s="100">
        <v>2.1999999999999999E-2</v>
      </c>
      <c r="G120" s="100">
        <v>3.9399999999999998E-2</v>
      </c>
      <c r="H120" s="100">
        <v>6.1400000000000003E-2</v>
      </c>
      <c r="I120" s="98"/>
      <c r="J120" s="99"/>
      <c r="K120" s="86">
        <v>4000</v>
      </c>
      <c r="L120" s="92"/>
      <c r="M120" s="62"/>
      <c r="N120" s="62"/>
      <c r="O120" s="92"/>
      <c r="P120" s="62"/>
    </row>
    <row r="121" spans="1:16" ht="15.75" x14ac:dyDescent="0.25">
      <c r="A121" s="62" t="s">
        <v>215</v>
      </c>
      <c r="B121" s="92" t="s">
        <v>216</v>
      </c>
      <c r="C121" s="101">
        <v>5.6000000000000001E-2</v>
      </c>
      <c r="D121" s="101">
        <v>0</v>
      </c>
      <c r="E121" s="101">
        <v>5.6000000000000001E-2</v>
      </c>
      <c r="F121" s="100">
        <v>5.33E-2</v>
      </c>
      <c r="G121" s="100">
        <v>0</v>
      </c>
      <c r="H121" s="100">
        <v>5.33E-2</v>
      </c>
      <c r="I121" s="103">
        <v>5000</v>
      </c>
      <c r="J121" s="99">
        <v>0.1</v>
      </c>
      <c r="K121" s="86">
        <v>15000</v>
      </c>
      <c r="L121" s="88">
        <v>15000</v>
      </c>
      <c r="M121" s="62"/>
      <c r="N121" s="62"/>
      <c r="O121" s="92"/>
      <c r="P121" s="62"/>
    </row>
    <row r="122" spans="1:16" ht="15.75" x14ac:dyDescent="0.25">
      <c r="A122" s="62" t="s">
        <v>217</v>
      </c>
      <c r="B122" s="92" t="s">
        <v>218</v>
      </c>
      <c r="C122" s="101">
        <v>5.5199999999999999E-2</v>
      </c>
      <c r="D122" s="101">
        <v>0</v>
      </c>
      <c r="E122" s="101">
        <v>5.5199999999999999E-2</v>
      </c>
      <c r="F122" s="100">
        <v>5.7700000000000001E-2</v>
      </c>
      <c r="G122" s="100">
        <v>0</v>
      </c>
      <c r="H122" s="100">
        <v>5.7700000000000001E-2</v>
      </c>
      <c r="I122" s="103"/>
      <c r="J122" s="99"/>
      <c r="K122" s="86">
        <v>30000</v>
      </c>
      <c r="L122" s="88"/>
      <c r="M122" s="62"/>
      <c r="N122" s="62"/>
      <c r="O122" s="92"/>
      <c r="P122" s="62"/>
    </row>
    <row r="123" spans="1:16" ht="15.75" x14ac:dyDescent="0.25">
      <c r="A123" s="62" t="s">
        <v>219</v>
      </c>
      <c r="B123" s="92" t="s">
        <v>220</v>
      </c>
      <c r="C123" s="101">
        <v>0.1598</v>
      </c>
      <c r="D123" s="101">
        <v>0</v>
      </c>
      <c r="E123" s="101">
        <v>0.1598</v>
      </c>
      <c r="F123" s="100">
        <v>0.1772</v>
      </c>
      <c r="G123" s="100">
        <v>0</v>
      </c>
      <c r="H123" s="100">
        <v>0.1772</v>
      </c>
      <c r="I123" s="98"/>
      <c r="J123" s="99"/>
      <c r="K123" s="62"/>
      <c r="L123" s="92"/>
      <c r="M123" s="62"/>
      <c r="N123" s="62"/>
      <c r="O123" s="92"/>
      <c r="P123" s="62"/>
    </row>
    <row r="124" spans="1:16" ht="15.75" x14ac:dyDescent="0.25">
      <c r="A124" s="62" t="s">
        <v>221</v>
      </c>
      <c r="B124" s="92" t="s">
        <v>222</v>
      </c>
      <c r="C124" s="101">
        <v>0.10349999999999999</v>
      </c>
      <c r="D124" s="101">
        <v>8.3500000000000005E-2</v>
      </c>
      <c r="E124" s="101">
        <v>0.187</v>
      </c>
      <c r="F124" s="100">
        <v>0.1105</v>
      </c>
      <c r="G124" s="100">
        <v>8.2000000000000003E-2</v>
      </c>
      <c r="H124" s="100">
        <v>0.1925</v>
      </c>
      <c r="I124" s="98"/>
      <c r="J124" s="99"/>
      <c r="K124" s="62"/>
      <c r="L124" s="92"/>
      <c r="M124" s="62"/>
      <c r="N124" s="62"/>
      <c r="O124" s="92"/>
      <c r="P124" s="62"/>
    </row>
    <row r="125" spans="1:16" ht="15.75" x14ac:dyDescent="0.25">
      <c r="A125" s="62" t="s">
        <v>223</v>
      </c>
      <c r="B125" s="92" t="s">
        <v>224</v>
      </c>
      <c r="C125" s="101">
        <v>0.27</v>
      </c>
      <c r="D125" s="101">
        <v>0.62</v>
      </c>
      <c r="E125" s="101">
        <v>0.89</v>
      </c>
      <c r="F125" s="100">
        <v>0.28499999999999998</v>
      </c>
      <c r="G125" s="100">
        <v>0.67</v>
      </c>
      <c r="H125" s="100">
        <v>0.95499999999999996</v>
      </c>
      <c r="I125" s="98"/>
      <c r="J125" s="99"/>
      <c r="K125" s="62"/>
      <c r="L125" s="92"/>
      <c r="M125" s="62"/>
      <c r="N125" s="62"/>
      <c r="O125" s="92"/>
      <c r="P125" s="62"/>
    </row>
    <row r="126" spans="1:16" ht="15.75" x14ac:dyDescent="0.25">
      <c r="A126" s="62" t="s">
        <v>225</v>
      </c>
      <c r="B126" s="92" t="s">
        <v>226</v>
      </c>
      <c r="C126" s="101">
        <v>0.42499999999999999</v>
      </c>
      <c r="D126" s="101">
        <v>0.29499999999999998</v>
      </c>
      <c r="E126" s="101">
        <v>0.72</v>
      </c>
      <c r="F126" s="100">
        <v>0.4425</v>
      </c>
      <c r="G126" s="100">
        <v>0.30249999999999999</v>
      </c>
      <c r="H126" s="100">
        <v>0.745</v>
      </c>
      <c r="I126" s="98"/>
      <c r="J126" s="99"/>
      <c r="K126" s="62"/>
      <c r="L126" s="92"/>
      <c r="M126" s="62"/>
      <c r="N126" s="62"/>
      <c r="O126" s="92"/>
      <c r="P126" s="62"/>
    </row>
    <row r="127" spans="1:16" ht="15.75" x14ac:dyDescent="0.25">
      <c r="A127" s="62" t="s">
        <v>227</v>
      </c>
      <c r="B127" s="92" t="s">
        <v>228</v>
      </c>
      <c r="C127" s="101">
        <v>0.31</v>
      </c>
      <c r="D127" s="101">
        <v>0.33</v>
      </c>
      <c r="E127" s="101">
        <v>0.64</v>
      </c>
      <c r="F127" s="100">
        <v>0.4375</v>
      </c>
      <c r="G127" s="100">
        <v>0.33500000000000002</v>
      </c>
      <c r="H127" s="100">
        <v>0.77249999999999996</v>
      </c>
      <c r="I127" s="98"/>
      <c r="J127" s="99"/>
      <c r="K127" s="62"/>
      <c r="L127" s="92"/>
      <c r="M127" s="62"/>
      <c r="N127" s="62"/>
      <c r="O127" s="92"/>
      <c r="P127" s="62"/>
    </row>
    <row r="128" spans="1:16" ht="15.75" x14ac:dyDescent="0.25">
      <c r="A128" s="62" t="s">
        <v>229</v>
      </c>
      <c r="B128" s="92" t="s">
        <v>230</v>
      </c>
      <c r="C128" s="101">
        <v>0.32500000000000001</v>
      </c>
      <c r="D128" s="101">
        <v>0.28999999999999998</v>
      </c>
      <c r="E128" s="101">
        <v>0.61499999999999999</v>
      </c>
      <c r="F128" s="100">
        <v>0.42499999999999999</v>
      </c>
      <c r="G128" s="100">
        <v>0.3</v>
      </c>
      <c r="H128" s="100">
        <v>0.72499999999999998</v>
      </c>
      <c r="I128" s="98"/>
      <c r="J128" s="99"/>
      <c r="K128" s="62"/>
      <c r="L128" s="92"/>
      <c r="M128" s="62"/>
      <c r="N128" s="62"/>
      <c r="O128" s="92"/>
      <c r="P128" s="62"/>
    </row>
    <row r="129" spans="1:16" ht="15.75" x14ac:dyDescent="0.25">
      <c r="A129" s="62" t="s">
        <v>231</v>
      </c>
      <c r="B129" s="92" t="s">
        <v>232</v>
      </c>
      <c r="C129" s="101">
        <v>0.31950000000000001</v>
      </c>
      <c r="D129" s="101">
        <v>0.26350000000000001</v>
      </c>
      <c r="E129" s="101">
        <v>0.58299999999999996</v>
      </c>
      <c r="F129" s="100">
        <v>0.32350000000000001</v>
      </c>
      <c r="G129" s="100">
        <v>0.27600000000000002</v>
      </c>
      <c r="H129" s="100">
        <v>0.59950000000000003</v>
      </c>
      <c r="I129" s="98"/>
      <c r="J129" s="99"/>
      <c r="K129" s="62"/>
      <c r="L129" s="92"/>
      <c r="M129" s="62"/>
      <c r="N129" s="62"/>
      <c r="O129" s="92"/>
      <c r="P129" s="62"/>
    </row>
    <row r="130" spans="1:16" ht="15.75" x14ac:dyDescent="0.25">
      <c r="A130" s="62" t="s">
        <v>233</v>
      </c>
      <c r="B130" s="92" t="s">
        <v>234</v>
      </c>
      <c r="C130" s="101">
        <v>0.18099999999999999</v>
      </c>
      <c r="D130" s="101">
        <v>0.6865</v>
      </c>
      <c r="E130" s="101">
        <v>0.86750000000000005</v>
      </c>
      <c r="F130" s="100">
        <v>0.18</v>
      </c>
      <c r="G130" s="100">
        <v>0.6875</v>
      </c>
      <c r="H130" s="100">
        <v>0.86750000000000005</v>
      </c>
      <c r="I130" s="98"/>
      <c r="J130" s="99"/>
      <c r="K130" s="62"/>
      <c r="L130" s="92"/>
      <c r="M130" s="62"/>
      <c r="N130" s="62"/>
      <c r="O130" s="92"/>
      <c r="P130" s="62"/>
    </row>
    <row r="131" spans="1:16" ht="15.75" x14ac:dyDescent="0.25">
      <c r="A131" s="62" t="s">
        <v>235</v>
      </c>
      <c r="B131" s="92" t="s">
        <v>236</v>
      </c>
      <c r="C131" s="101">
        <v>0</v>
      </c>
      <c r="D131" s="101">
        <v>0.26500000000000001</v>
      </c>
      <c r="E131" s="101">
        <v>0.26500000000000001</v>
      </c>
      <c r="F131" s="100">
        <v>0</v>
      </c>
      <c r="G131" s="100">
        <v>0.23599999999999999</v>
      </c>
      <c r="H131" s="100">
        <v>0.23599999999999999</v>
      </c>
      <c r="I131" s="98"/>
      <c r="J131" s="99"/>
      <c r="K131" s="62"/>
      <c r="L131" s="92"/>
      <c r="M131" s="62"/>
      <c r="N131" s="62"/>
      <c r="O131" s="92"/>
      <c r="P131" s="62"/>
    </row>
    <row r="132" spans="1:16" ht="15.75" x14ac:dyDescent="0.25">
      <c r="A132" s="62" t="s">
        <v>237</v>
      </c>
      <c r="B132" s="92" t="s">
        <v>238</v>
      </c>
      <c r="C132" s="101">
        <v>0.128</v>
      </c>
      <c r="D132" s="101">
        <v>0.3145</v>
      </c>
      <c r="E132" s="101">
        <v>0.4425</v>
      </c>
      <c r="F132" s="100">
        <v>0.12839999999999999</v>
      </c>
      <c r="G132" s="100">
        <v>0.31690000000000002</v>
      </c>
      <c r="H132" s="100">
        <v>0.44529999999999997</v>
      </c>
      <c r="I132" s="98"/>
      <c r="J132" s="99"/>
      <c r="K132" s="62"/>
      <c r="L132" s="92"/>
      <c r="M132" s="62"/>
      <c r="N132" s="62"/>
      <c r="O132" s="92"/>
      <c r="P132" s="62"/>
    </row>
    <row r="133" spans="1:16" ht="15.75" x14ac:dyDescent="0.25">
      <c r="A133" s="62" t="s">
        <v>239</v>
      </c>
      <c r="B133" s="92" t="s">
        <v>240</v>
      </c>
      <c r="C133" s="101">
        <v>0.14699999999999999</v>
      </c>
      <c r="D133" s="101">
        <v>0.35</v>
      </c>
      <c r="E133" s="101">
        <v>0.497</v>
      </c>
      <c r="F133" s="100">
        <v>0.1633</v>
      </c>
      <c r="G133" s="100">
        <v>0.33700000000000002</v>
      </c>
      <c r="H133" s="100">
        <v>0.50029999999999997</v>
      </c>
      <c r="I133" s="98"/>
      <c r="J133" s="99"/>
      <c r="K133" s="62"/>
      <c r="L133" s="92"/>
      <c r="M133" s="62"/>
      <c r="N133" s="62"/>
      <c r="O133" s="92"/>
      <c r="P133" s="62"/>
    </row>
    <row r="134" spans="1:16" ht="15.75" x14ac:dyDescent="0.25">
      <c r="A134" s="62" t="s">
        <v>241</v>
      </c>
      <c r="B134" s="92" t="s">
        <v>242</v>
      </c>
      <c r="C134" s="101">
        <v>0.33</v>
      </c>
      <c r="D134" s="101">
        <v>0.14000000000000001</v>
      </c>
      <c r="E134" s="101">
        <v>0.47</v>
      </c>
      <c r="F134" s="100">
        <v>0.35</v>
      </c>
      <c r="G134" s="100">
        <v>0.15</v>
      </c>
      <c r="H134" s="100">
        <v>0.5</v>
      </c>
      <c r="I134" s="98"/>
      <c r="J134" s="99"/>
      <c r="K134" s="62"/>
      <c r="L134" s="92"/>
      <c r="M134" s="62"/>
      <c r="N134" s="62"/>
      <c r="O134" s="92"/>
      <c r="P134" s="62"/>
    </row>
    <row r="135" spans="1:16" ht="15.75" x14ac:dyDescent="0.25">
      <c r="A135" s="62" t="s">
        <v>243</v>
      </c>
      <c r="B135" s="92" t="s">
        <v>244</v>
      </c>
      <c r="C135" s="101">
        <v>0.36259999999999998</v>
      </c>
      <c r="D135" s="101">
        <v>0.29799999999999999</v>
      </c>
      <c r="E135" s="101">
        <v>0.66059999999999997</v>
      </c>
      <c r="F135" s="100">
        <v>0.3972</v>
      </c>
      <c r="G135" s="100">
        <v>0.27500000000000002</v>
      </c>
      <c r="H135" s="100">
        <v>0.67220000000000002</v>
      </c>
      <c r="I135" s="98"/>
      <c r="J135" s="99"/>
      <c r="K135" s="62"/>
      <c r="L135" s="92"/>
      <c r="M135" s="62"/>
      <c r="N135" s="62"/>
      <c r="O135" s="92"/>
      <c r="P135" s="62"/>
    </row>
    <row r="136" spans="1:16" ht="15.75" x14ac:dyDescent="0.25">
      <c r="A136" s="62" t="s">
        <v>245</v>
      </c>
      <c r="B136" s="92" t="s">
        <v>246</v>
      </c>
      <c r="C136" s="101">
        <v>0.03</v>
      </c>
      <c r="D136" s="101">
        <v>0.48</v>
      </c>
      <c r="E136" s="101">
        <v>0.51</v>
      </c>
      <c r="F136" s="100">
        <v>6.5199999999999994E-2</v>
      </c>
      <c r="G136" s="100">
        <v>0.45229999999999998</v>
      </c>
      <c r="H136" s="100">
        <v>0.51749999999999996</v>
      </c>
      <c r="I136" s="98"/>
      <c r="J136" s="99"/>
      <c r="K136" s="62"/>
      <c r="L136" s="92"/>
      <c r="M136" s="62"/>
      <c r="N136" s="62"/>
      <c r="O136" s="92"/>
      <c r="P136" s="62"/>
    </row>
    <row r="137" spans="1:16" ht="15.75" x14ac:dyDescent="0.25">
      <c r="A137" s="62" t="s">
        <v>247</v>
      </c>
      <c r="B137" s="92" t="s">
        <v>248</v>
      </c>
      <c r="C137" s="101">
        <v>0</v>
      </c>
      <c r="D137" s="101">
        <v>0.1396</v>
      </c>
      <c r="E137" s="101">
        <v>0.1396</v>
      </c>
      <c r="F137" s="100">
        <v>0</v>
      </c>
      <c r="G137" s="100">
        <v>0.15310000000000001</v>
      </c>
      <c r="H137" s="100">
        <v>0.15310000000000001</v>
      </c>
      <c r="I137" s="98"/>
      <c r="J137" s="99"/>
      <c r="K137" s="62"/>
      <c r="L137" s="92"/>
      <c r="M137" s="62"/>
      <c r="N137" s="62"/>
      <c r="O137" s="92"/>
      <c r="P137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8A3DA-8244-469A-91F3-CCCFD11DBC5A}">
  <dimension ref="A1:P137"/>
  <sheetViews>
    <sheetView workbookViewId="0">
      <pane ySplit="3" topLeftCell="A4" activePane="bottomLeft" state="frozen"/>
      <selection pane="bottomLeft" activeCell="F79" sqref="F79"/>
    </sheetView>
  </sheetViews>
  <sheetFormatPr defaultRowHeight="15" x14ac:dyDescent="0.25"/>
  <cols>
    <col min="1" max="1" width="5.85546875" bestFit="1" customWidth="1"/>
    <col min="2" max="2" width="34.7109375" bestFit="1" customWidth="1"/>
    <col min="3" max="3" width="12.28515625" bestFit="1" customWidth="1"/>
    <col min="4" max="4" width="10.7109375" bestFit="1" customWidth="1"/>
    <col min="5" max="5" width="11" bestFit="1" customWidth="1"/>
    <col min="6" max="6" width="12.28515625" bestFit="1" customWidth="1"/>
    <col min="7" max="7" width="10.7109375" bestFit="1" customWidth="1"/>
    <col min="8" max="8" width="11" bestFit="1" customWidth="1"/>
    <col min="9" max="9" width="13.5703125" bestFit="1" customWidth="1"/>
    <col min="10" max="10" width="14.42578125" bestFit="1" customWidth="1"/>
    <col min="11" max="11" width="10" bestFit="1" customWidth="1"/>
    <col min="12" max="12" width="10.7109375" bestFit="1" customWidth="1"/>
    <col min="13" max="13" width="13.5703125" bestFit="1" customWidth="1"/>
    <col min="14" max="14" width="10" bestFit="1" customWidth="1"/>
    <col min="15" max="15" width="11.28515625" bestFit="1" customWidth="1"/>
    <col min="16" max="16" width="13.42578125" bestFit="1" customWidth="1"/>
  </cols>
  <sheetData>
    <row r="1" spans="1:16" ht="15.75" x14ac:dyDescent="0.25">
      <c r="A1" s="62"/>
      <c r="B1" s="92"/>
      <c r="C1" s="294" t="s">
        <v>1068</v>
      </c>
      <c r="D1" s="295"/>
      <c r="E1" s="296"/>
      <c r="F1" s="294" t="s">
        <v>1069</v>
      </c>
      <c r="G1" s="295"/>
      <c r="H1" s="296"/>
      <c r="I1" s="297" t="s">
        <v>0</v>
      </c>
      <c r="J1" s="298"/>
      <c r="K1" s="298"/>
      <c r="L1" s="299"/>
      <c r="M1" s="297" t="s">
        <v>1</v>
      </c>
      <c r="N1" s="298"/>
      <c r="O1" s="299"/>
      <c r="P1" s="62"/>
    </row>
    <row r="2" spans="1:16" ht="15.75" x14ac:dyDescent="0.25">
      <c r="A2" s="65" t="s">
        <v>11</v>
      </c>
      <c r="B2" s="93" t="s">
        <v>2</v>
      </c>
      <c r="C2" s="66" t="s">
        <v>3</v>
      </c>
      <c r="D2" s="66" t="s">
        <v>4</v>
      </c>
      <c r="E2" s="67" t="s">
        <v>5</v>
      </c>
      <c r="F2" s="66" t="s">
        <v>3</v>
      </c>
      <c r="G2" s="66" t="s">
        <v>4</v>
      </c>
      <c r="H2" s="67" t="s">
        <v>5</v>
      </c>
      <c r="I2" s="94" t="s">
        <v>6</v>
      </c>
      <c r="J2" s="95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1070</v>
      </c>
    </row>
    <row r="3" spans="1:16" ht="15.75" x14ac:dyDescent="0.25">
      <c r="A3" s="62"/>
      <c r="B3" s="96" t="s">
        <v>12</v>
      </c>
      <c r="C3" s="74"/>
      <c r="D3" s="74"/>
      <c r="E3" s="97">
        <f>E4+E7+E36+E53+E54</f>
        <v>1.9818139999999997</v>
      </c>
      <c r="F3" s="75"/>
      <c r="G3" s="75"/>
      <c r="H3" s="97">
        <f>H4+H7+H36+H53+H54</f>
        <v>1.809247</v>
      </c>
      <c r="I3" s="98"/>
      <c r="J3" s="99"/>
      <c r="K3" s="62"/>
      <c r="L3" s="92"/>
      <c r="M3" s="62"/>
      <c r="N3" s="62"/>
      <c r="O3" s="92"/>
      <c r="P3" s="62"/>
    </row>
    <row r="4" spans="1:16" ht="15.75" x14ac:dyDescent="0.25">
      <c r="A4" s="62" t="s">
        <v>13</v>
      </c>
      <c r="B4" s="92" t="s">
        <v>14</v>
      </c>
      <c r="C4" s="100">
        <v>8.8099999999999998E-2</v>
      </c>
      <c r="D4" s="100">
        <v>1.32E-2</v>
      </c>
      <c r="E4" s="100">
        <v>0.1013</v>
      </c>
      <c r="F4" s="100">
        <v>8.5400000000000004E-2</v>
      </c>
      <c r="G4" s="100">
        <v>1.32E-2</v>
      </c>
      <c r="H4" s="100">
        <v>9.8599999999999993E-2</v>
      </c>
      <c r="I4" s="103">
        <v>5000</v>
      </c>
      <c r="J4" s="99" t="s">
        <v>249</v>
      </c>
      <c r="K4" s="86">
        <v>75000</v>
      </c>
      <c r="L4" s="88">
        <v>75000</v>
      </c>
      <c r="M4" s="62"/>
      <c r="N4" s="62"/>
      <c r="O4" s="92"/>
      <c r="P4" s="62"/>
    </row>
    <row r="5" spans="1:16" ht="15.75" x14ac:dyDescent="0.25">
      <c r="A5" s="62" t="s">
        <v>1071</v>
      </c>
      <c r="B5" s="92" t="s">
        <v>1072</v>
      </c>
      <c r="C5" s="100">
        <v>0.38150000000000001</v>
      </c>
      <c r="D5" s="100">
        <v>9.6100000000000005E-2</v>
      </c>
      <c r="E5" s="100">
        <v>0.47760000000000002</v>
      </c>
      <c r="F5" s="100">
        <v>0.35770000000000002</v>
      </c>
      <c r="G5" s="100">
        <v>8.8099999999999998E-2</v>
      </c>
      <c r="H5" s="100">
        <v>0.44579999999999997</v>
      </c>
      <c r="I5" s="103">
        <v>5000</v>
      </c>
      <c r="J5" s="99">
        <v>0.2</v>
      </c>
      <c r="K5" s="86">
        <v>154000</v>
      </c>
      <c r="L5" s="88">
        <v>154000</v>
      </c>
      <c r="M5" s="62"/>
      <c r="N5" s="62"/>
      <c r="O5" s="92"/>
      <c r="P5" s="62" t="s">
        <v>276</v>
      </c>
    </row>
    <row r="6" spans="1:16" ht="15.75" x14ac:dyDescent="0.25">
      <c r="A6" s="62" t="s">
        <v>15</v>
      </c>
      <c r="B6" s="92" t="s">
        <v>16</v>
      </c>
      <c r="C6" s="100">
        <v>0.38150000000000001</v>
      </c>
      <c r="D6" s="100">
        <v>9.6100000000000005E-2</v>
      </c>
      <c r="E6" s="100">
        <v>0.47760000000000002</v>
      </c>
      <c r="F6" s="100">
        <v>0.35770000000000002</v>
      </c>
      <c r="G6" s="100">
        <v>8.8099999999999998E-2</v>
      </c>
      <c r="H6" s="100">
        <v>0.44579999999999997</v>
      </c>
      <c r="I6" s="103">
        <v>5000</v>
      </c>
      <c r="J6" s="99">
        <v>0.2</v>
      </c>
      <c r="K6" s="86">
        <v>154000</v>
      </c>
      <c r="L6" s="88">
        <v>154000</v>
      </c>
      <c r="M6" s="62"/>
      <c r="N6" s="62"/>
      <c r="O6" s="92"/>
      <c r="P6" s="62" t="s">
        <v>275</v>
      </c>
    </row>
    <row r="7" spans="1:16" ht="15.75" x14ac:dyDescent="0.25">
      <c r="A7" s="62" t="s">
        <v>17</v>
      </c>
      <c r="B7" s="92" t="s">
        <v>18</v>
      </c>
      <c r="C7" s="100">
        <v>0.38150000000000001</v>
      </c>
      <c r="D7" s="100">
        <v>9.6100000000000005E-2</v>
      </c>
      <c r="E7" s="100">
        <v>0.47760000000000002</v>
      </c>
      <c r="F7" s="100">
        <v>0.35770000000000002</v>
      </c>
      <c r="G7" s="100">
        <v>8.8099999999999998E-2</v>
      </c>
      <c r="H7" s="100">
        <v>0.44579999999999997</v>
      </c>
      <c r="I7" s="103">
        <v>5000</v>
      </c>
      <c r="J7" s="99">
        <v>0.2</v>
      </c>
      <c r="K7" s="86">
        <v>154000</v>
      </c>
      <c r="L7" s="88">
        <v>154000</v>
      </c>
      <c r="M7" s="62"/>
      <c r="N7" s="62"/>
      <c r="O7" s="92"/>
      <c r="P7" s="62" t="s">
        <v>275</v>
      </c>
    </row>
    <row r="8" spans="1:16" ht="15.75" x14ac:dyDescent="0.25">
      <c r="A8" s="62" t="s">
        <v>19</v>
      </c>
      <c r="B8" s="92" t="s">
        <v>20</v>
      </c>
      <c r="C8" s="100">
        <v>0.190886</v>
      </c>
      <c r="D8" s="100">
        <v>0.17211399999999999</v>
      </c>
      <c r="E8" s="100">
        <v>0.36299999999999999</v>
      </c>
      <c r="F8" s="100">
        <v>0.19436899999999999</v>
      </c>
      <c r="G8" s="100">
        <v>0.17563100000000001</v>
      </c>
      <c r="H8" s="100">
        <v>0.37</v>
      </c>
      <c r="I8" s="103">
        <v>5000</v>
      </c>
      <c r="J8" s="99">
        <v>0.01</v>
      </c>
      <c r="K8" s="86">
        <v>30000</v>
      </c>
      <c r="L8" s="88">
        <v>20000</v>
      </c>
      <c r="M8" s="62"/>
      <c r="N8" s="62"/>
      <c r="O8" s="92"/>
      <c r="P8" s="62"/>
    </row>
    <row r="9" spans="1:16" ht="15.75" x14ac:dyDescent="0.25">
      <c r="A9" s="62" t="s">
        <v>21</v>
      </c>
      <c r="B9" s="92" t="s">
        <v>22</v>
      </c>
      <c r="C9" s="100">
        <v>0.33910000000000001</v>
      </c>
      <c r="D9" s="100">
        <v>5.3400000000000003E-2</v>
      </c>
      <c r="E9" s="100">
        <v>0.39250000000000002</v>
      </c>
      <c r="F9" s="100">
        <v>0.33429999999999999</v>
      </c>
      <c r="G9" s="100">
        <v>5.62E-2</v>
      </c>
      <c r="H9" s="100">
        <v>0.39050000000000001</v>
      </c>
      <c r="I9" s="103">
        <v>5000</v>
      </c>
      <c r="J9" s="99">
        <v>0.2</v>
      </c>
      <c r="K9" s="86">
        <v>8000</v>
      </c>
      <c r="L9" s="88">
        <v>8000</v>
      </c>
      <c r="M9" s="62"/>
      <c r="N9" s="62"/>
      <c r="O9" s="92"/>
      <c r="P9" s="62"/>
    </row>
    <row r="10" spans="1:16" ht="15.75" x14ac:dyDescent="0.25">
      <c r="A10" s="62" t="s">
        <v>23</v>
      </c>
      <c r="B10" s="92" t="s">
        <v>24</v>
      </c>
      <c r="C10" s="100">
        <v>0.27360400000000001</v>
      </c>
      <c r="D10" s="100">
        <v>0.143678</v>
      </c>
      <c r="E10" s="100">
        <v>0.41728199999999999</v>
      </c>
      <c r="F10" s="100">
        <v>0.26285700000000001</v>
      </c>
      <c r="G10" s="100">
        <v>0.15442500000000001</v>
      </c>
      <c r="H10" s="100">
        <v>0.41728199999999999</v>
      </c>
      <c r="I10" s="103">
        <v>5000</v>
      </c>
      <c r="J10" s="99">
        <v>0.01</v>
      </c>
      <c r="K10" s="86">
        <v>10000</v>
      </c>
      <c r="L10" s="88">
        <v>10000</v>
      </c>
      <c r="M10" s="62"/>
      <c r="N10" s="62"/>
      <c r="O10" s="92"/>
      <c r="P10" s="62"/>
    </row>
    <row r="11" spans="1:16" ht="15.75" x14ac:dyDescent="0.25">
      <c r="A11" s="62" t="s">
        <v>25</v>
      </c>
      <c r="B11" s="92" t="s">
        <v>26</v>
      </c>
      <c r="C11" s="100">
        <v>0.2397</v>
      </c>
      <c r="D11" s="100">
        <v>0.18340000000000001</v>
      </c>
      <c r="E11" s="100">
        <v>0.42309999999999998</v>
      </c>
      <c r="F11" s="100">
        <v>0.2989</v>
      </c>
      <c r="G11" s="100">
        <v>0.115</v>
      </c>
      <c r="H11" s="100">
        <v>0.41389999999999999</v>
      </c>
      <c r="I11" s="103">
        <v>5000</v>
      </c>
      <c r="J11" s="99" t="s">
        <v>251</v>
      </c>
      <c r="K11" s="86"/>
      <c r="L11" s="88"/>
      <c r="M11" s="62"/>
      <c r="N11" s="62"/>
      <c r="O11" s="92"/>
      <c r="P11" s="62"/>
    </row>
    <row r="12" spans="1:16" ht="15.75" x14ac:dyDescent="0.25">
      <c r="A12" s="62" t="s">
        <v>27</v>
      </c>
      <c r="B12" s="92" t="s">
        <v>28</v>
      </c>
      <c r="C12" s="100">
        <v>0.109</v>
      </c>
      <c r="D12" s="100">
        <v>5.0799999999999998E-2</v>
      </c>
      <c r="E12" s="100">
        <v>0.1598</v>
      </c>
      <c r="F12" s="100">
        <v>0.1045</v>
      </c>
      <c r="G12" s="100">
        <v>3.95E-2</v>
      </c>
      <c r="H12" s="100">
        <v>0.14399999999999999</v>
      </c>
      <c r="I12" s="103"/>
      <c r="J12" s="99"/>
      <c r="K12" s="86">
        <v>25000</v>
      </c>
      <c r="L12" s="88">
        <v>25000</v>
      </c>
      <c r="M12" s="62"/>
      <c r="N12" s="62"/>
      <c r="O12" s="92"/>
      <c r="P12" s="62"/>
    </row>
    <row r="13" spans="1:16" ht="15.75" x14ac:dyDescent="0.25">
      <c r="A13" s="62" t="s">
        <v>29</v>
      </c>
      <c r="B13" s="92" t="s">
        <v>30</v>
      </c>
      <c r="C13" s="100">
        <v>0.51780000000000004</v>
      </c>
      <c r="D13" s="100">
        <v>0.33589999999999998</v>
      </c>
      <c r="E13" s="100">
        <v>0.85370000000000001</v>
      </c>
      <c r="F13" s="100">
        <v>0.48020000000000002</v>
      </c>
      <c r="G13" s="100">
        <v>0.19869999999999999</v>
      </c>
      <c r="H13" s="100">
        <v>0.67889999999999995</v>
      </c>
      <c r="I13" s="103"/>
      <c r="J13" s="99"/>
      <c r="K13" s="86">
        <v>10000</v>
      </c>
      <c r="L13" s="88"/>
      <c r="M13" s="62"/>
      <c r="N13" s="62"/>
      <c r="O13" s="92"/>
      <c r="P13" s="62"/>
    </row>
    <row r="14" spans="1:16" ht="15.75" x14ac:dyDescent="0.25">
      <c r="A14" s="62" t="s">
        <v>31</v>
      </c>
      <c r="B14" s="92" t="s">
        <v>32</v>
      </c>
      <c r="C14" s="100">
        <v>0.23089999999999999</v>
      </c>
      <c r="D14" s="100">
        <v>7.9000000000000008E-3</v>
      </c>
      <c r="E14" s="100">
        <v>0.23880000000000001</v>
      </c>
      <c r="F14" s="100">
        <v>0.2515</v>
      </c>
      <c r="G14" s="100">
        <v>1.37E-2</v>
      </c>
      <c r="H14" s="100">
        <v>0.26519999999999999</v>
      </c>
      <c r="I14" s="103"/>
      <c r="J14" s="99"/>
      <c r="K14" s="86">
        <v>5000</v>
      </c>
      <c r="L14" s="88"/>
      <c r="M14" s="62"/>
      <c r="N14" s="62"/>
      <c r="O14" s="92"/>
      <c r="P14" s="62"/>
    </row>
    <row r="15" spans="1:16" ht="15.75" x14ac:dyDescent="0.25">
      <c r="A15" s="62" t="s">
        <v>33</v>
      </c>
      <c r="B15" s="92" t="s">
        <v>34</v>
      </c>
      <c r="C15" s="100">
        <v>0.253</v>
      </c>
      <c r="D15" s="100">
        <v>0.2898</v>
      </c>
      <c r="E15" s="100">
        <v>0.54279999999999995</v>
      </c>
      <c r="F15" s="100">
        <v>0.2485</v>
      </c>
      <c r="G15" s="100">
        <v>0.28770000000000001</v>
      </c>
      <c r="H15" s="100">
        <v>0.53620000000000001</v>
      </c>
      <c r="I15" s="103"/>
      <c r="J15" s="99"/>
      <c r="K15" s="86">
        <v>50000</v>
      </c>
      <c r="L15" s="88">
        <v>50000</v>
      </c>
      <c r="M15" s="62"/>
      <c r="N15" s="62"/>
      <c r="O15" s="92"/>
      <c r="P15" s="62"/>
    </row>
    <row r="16" spans="1:16" ht="15.75" x14ac:dyDescent="0.25">
      <c r="A16" s="62" t="s">
        <v>35</v>
      </c>
      <c r="B16" s="92" t="s">
        <v>36</v>
      </c>
      <c r="C16" s="100">
        <v>0.10630000000000001</v>
      </c>
      <c r="D16" s="100">
        <v>9.9500000000000005E-2</v>
      </c>
      <c r="E16" s="100">
        <v>0.20580000000000001</v>
      </c>
      <c r="F16" s="100">
        <v>9.6600000000000005E-2</v>
      </c>
      <c r="G16" s="100">
        <v>9.5100000000000004E-2</v>
      </c>
      <c r="H16" s="100">
        <v>0.19170000000000001</v>
      </c>
      <c r="I16" s="103"/>
      <c r="J16" s="99"/>
      <c r="K16" s="86">
        <v>3000</v>
      </c>
      <c r="L16" s="88"/>
      <c r="M16" s="62"/>
      <c r="N16" s="62"/>
      <c r="O16" s="92"/>
      <c r="P16" s="62"/>
    </row>
    <row r="17" spans="1:16" ht="15.75" x14ac:dyDescent="0.25">
      <c r="A17" s="62" t="s">
        <v>37</v>
      </c>
      <c r="B17" s="92" t="s">
        <v>38</v>
      </c>
      <c r="C17" s="100">
        <v>0.25460199999999999</v>
      </c>
      <c r="D17" s="100">
        <v>0.10539800000000001</v>
      </c>
      <c r="E17" s="100">
        <v>0.36</v>
      </c>
      <c r="F17" s="100">
        <v>0.23852000000000001</v>
      </c>
      <c r="G17" s="100">
        <v>0.10348</v>
      </c>
      <c r="H17" s="100">
        <v>0.34200000000000003</v>
      </c>
      <c r="I17" s="103"/>
      <c r="J17" s="99"/>
      <c r="K17" s="86">
        <v>22000</v>
      </c>
      <c r="L17" s="88">
        <v>3000</v>
      </c>
      <c r="M17" s="62"/>
      <c r="N17" s="62"/>
      <c r="O17" s="92"/>
      <c r="P17" s="62"/>
    </row>
    <row r="18" spans="1:16" ht="15.75" x14ac:dyDescent="0.25">
      <c r="A18" s="62" t="s">
        <v>39</v>
      </c>
      <c r="B18" s="92" t="s">
        <v>40</v>
      </c>
      <c r="C18" s="100">
        <v>0.1196</v>
      </c>
      <c r="D18" s="100">
        <v>5.8999999999999997E-2</v>
      </c>
      <c r="E18" s="100">
        <v>0.17860000000000001</v>
      </c>
      <c r="F18" s="100">
        <v>0.1178</v>
      </c>
      <c r="G18" s="100">
        <v>6.08E-2</v>
      </c>
      <c r="H18" s="100">
        <v>0.17860000000000001</v>
      </c>
      <c r="I18" s="103"/>
      <c r="J18" s="99"/>
      <c r="K18" s="86">
        <v>4000</v>
      </c>
      <c r="L18" s="88"/>
      <c r="M18" s="62"/>
      <c r="N18" s="62"/>
      <c r="O18" s="92"/>
      <c r="P18" s="62"/>
    </row>
    <row r="19" spans="1:16" ht="15.75" x14ac:dyDescent="0.25">
      <c r="A19" s="62" t="s">
        <v>41</v>
      </c>
      <c r="B19" s="92" t="s">
        <v>42</v>
      </c>
      <c r="C19" s="100">
        <v>7.5700000000000003E-2</v>
      </c>
      <c r="D19" s="100">
        <v>2.4299999999999999E-2</v>
      </c>
      <c r="E19" s="100">
        <v>0.1</v>
      </c>
      <c r="F19" s="100">
        <v>7.3400000000000007E-2</v>
      </c>
      <c r="G19" s="100">
        <v>2.6599999999999999E-2</v>
      </c>
      <c r="H19" s="100">
        <v>0.1</v>
      </c>
      <c r="I19" s="98"/>
      <c r="J19" s="99"/>
      <c r="K19" s="62"/>
      <c r="L19" s="92"/>
      <c r="M19" s="62"/>
      <c r="N19" s="62"/>
      <c r="O19" s="92"/>
      <c r="P19" s="62"/>
    </row>
    <row r="20" spans="1:16" ht="15.75" x14ac:dyDescent="0.25">
      <c r="A20" s="62" t="s">
        <v>43</v>
      </c>
      <c r="B20" s="92" t="s">
        <v>44</v>
      </c>
      <c r="C20" s="100">
        <v>8.3699999999999997E-2</v>
      </c>
      <c r="D20" s="100">
        <v>1.0200000000000001E-2</v>
      </c>
      <c r="E20" s="100">
        <v>9.3899999999999997E-2</v>
      </c>
      <c r="F20" s="100">
        <v>7.7299999999999994E-2</v>
      </c>
      <c r="G20" s="100">
        <v>0</v>
      </c>
      <c r="H20" s="100">
        <v>7.7299999999999994E-2</v>
      </c>
      <c r="I20" s="98"/>
      <c r="J20" s="99"/>
      <c r="K20" s="62"/>
      <c r="L20" s="92"/>
      <c r="M20" s="62"/>
      <c r="N20" s="62"/>
      <c r="O20" s="92"/>
      <c r="P20" s="62"/>
    </row>
    <row r="21" spans="1:16" ht="15.75" x14ac:dyDescent="0.25">
      <c r="A21" s="62" t="s">
        <v>45</v>
      </c>
      <c r="B21" s="92" t="s">
        <v>46</v>
      </c>
      <c r="C21" s="100">
        <v>5.1700000000000003E-2</v>
      </c>
      <c r="D21" s="100">
        <v>1.2999999999999999E-3</v>
      </c>
      <c r="E21" s="100">
        <v>5.2999999999999999E-2</v>
      </c>
      <c r="F21" s="100">
        <v>3.8399999999999997E-2</v>
      </c>
      <c r="G21" s="100">
        <v>1.6000000000000001E-3</v>
      </c>
      <c r="H21" s="100">
        <v>0.04</v>
      </c>
      <c r="I21" s="98"/>
      <c r="J21" s="99"/>
      <c r="K21" s="62"/>
      <c r="L21" s="92"/>
      <c r="M21" s="62"/>
      <c r="N21" s="62"/>
      <c r="O21" s="92"/>
      <c r="P21" s="62"/>
    </row>
    <row r="22" spans="1:16" ht="15.75" x14ac:dyDescent="0.25">
      <c r="A22" s="62" t="s">
        <v>47</v>
      </c>
      <c r="B22" s="92" t="s">
        <v>48</v>
      </c>
      <c r="C22" s="100">
        <v>0.03</v>
      </c>
      <c r="D22" s="100">
        <v>0</v>
      </c>
      <c r="E22" s="100">
        <v>0.03</v>
      </c>
      <c r="F22" s="100">
        <v>0.04</v>
      </c>
      <c r="G22" s="100">
        <v>0</v>
      </c>
      <c r="H22" s="100">
        <v>0.04</v>
      </c>
      <c r="I22" s="103">
        <v>5000</v>
      </c>
      <c r="J22" s="99">
        <v>0.2</v>
      </c>
      <c r="K22" s="86">
        <v>400000</v>
      </c>
      <c r="L22" s="88">
        <v>400000</v>
      </c>
      <c r="M22" s="62"/>
      <c r="N22" s="62"/>
      <c r="O22" s="92"/>
      <c r="P22" s="62" t="s">
        <v>275</v>
      </c>
    </row>
    <row r="23" spans="1:16" ht="15.75" x14ac:dyDescent="0.25">
      <c r="A23" s="62" t="s">
        <v>49</v>
      </c>
      <c r="B23" s="92" t="s">
        <v>50</v>
      </c>
      <c r="C23" s="100">
        <v>7.5899999999999995E-2</v>
      </c>
      <c r="D23" s="100">
        <v>2.41E-2</v>
      </c>
      <c r="E23" s="100">
        <v>0.1</v>
      </c>
      <c r="F23" s="100">
        <v>7.4800000000000005E-2</v>
      </c>
      <c r="G23" s="100">
        <v>2.52E-2</v>
      </c>
      <c r="H23" s="100">
        <v>0.1</v>
      </c>
      <c r="I23" s="98"/>
      <c r="J23" s="99"/>
      <c r="K23" s="62"/>
      <c r="L23" s="92"/>
      <c r="M23" s="62"/>
      <c r="N23" s="62"/>
      <c r="O23" s="92"/>
      <c r="P23" s="62"/>
    </row>
    <row r="24" spans="1:16" ht="15.75" x14ac:dyDescent="0.25">
      <c r="A24" s="62" t="s">
        <v>51</v>
      </c>
      <c r="B24" s="92" t="s">
        <v>52</v>
      </c>
      <c r="C24" s="100">
        <v>8.3799999999999999E-2</v>
      </c>
      <c r="D24" s="100">
        <v>3.8E-3</v>
      </c>
      <c r="E24" s="100">
        <v>8.7599999999999997E-2</v>
      </c>
      <c r="F24" s="100">
        <v>8.2199999999999995E-2</v>
      </c>
      <c r="G24" s="100">
        <v>8.9999999999999998E-4</v>
      </c>
      <c r="H24" s="100">
        <v>8.3099999999999993E-2</v>
      </c>
      <c r="I24" s="98"/>
      <c r="J24" s="99"/>
      <c r="K24" s="62"/>
      <c r="L24" s="92"/>
      <c r="M24" s="62"/>
      <c r="N24" s="62"/>
      <c r="O24" s="92"/>
      <c r="P24" s="62"/>
    </row>
    <row r="25" spans="1:16" ht="15.75" x14ac:dyDescent="0.25">
      <c r="A25" s="62" t="s">
        <v>53</v>
      </c>
      <c r="B25" s="92" t="s">
        <v>54</v>
      </c>
      <c r="C25" s="100">
        <v>7.1900000000000006E-2</v>
      </c>
      <c r="D25" s="100">
        <v>1.9099999999999999E-2</v>
      </c>
      <c r="E25" s="100">
        <v>9.0999999999999998E-2</v>
      </c>
      <c r="F25" s="100">
        <v>6.9500000000000006E-2</v>
      </c>
      <c r="G25" s="100">
        <v>1.47E-2</v>
      </c>
      <c r="H25" s="100">
        <v>8.4199999999999997E-2</v>
      </c>
      <c r="I25" s="98"/>
      <c r="J25" s="99"/>
      <c r="K25" s="62"/>
      <c r="L25" s="92"/>
      <c r="M25" s="62"/>
      <c r="N25" s="62"/>
      <c r="O25" s="92"/>
      <c r="P25" s="62"/>
    </row>
    <row r="26" spans="1:16" ht="15.75" x14ac:dyDescent="0.25">
      <c r="A26" s="62" t="s">
        <v>55</v>
      </c>
      <c r="B26" s="92" t="s">
        <v>56</v>
      </c>
      <c r="C26" s="100">
        <v>8.3000000000000004E-2</v>
      </c>
      <c r="D26" s="100">
        <v>0</v>
      </c>
      <c r="E26" s="100">
        <v>8.3000000000000004E-2</v>
      </c>
      <c r="F26" s="100">
        <v>8.1000000000000003E-2</v>
      </c>
      <c r="G26" s="100">
        <v>0</v>
      </c>
      <c r="H26" s="100">
        <v>8.1000000000000003E-2</v>
      </c>
      <c r="I26" s="98"/>
      <c r="J26" s="99"/>
      <c r="K26" s="62"/>
      <c r="L26" s="92"/>
      <c r="M26" s="62"/>
      <c r="N26" s="62"/>
      <c r="O26" s="92"/>
      <c r="P26" s="62"/>
    </row>
    <row r="27" spans="1:16" ht="15.75" x14ac:dyDescent="0.25">
      <c r="A27" s="62" t="s">
        <v>57</v>
      </c>
      <c r="B27" s="92" t="s">
        <v>58</v>
      </c>
      <c r="C27" s="100">
        <v>7.0999999999999994E-2</v>
      </c>
      <c r="D27" s="100">
        <v>0</v>
      </c>
      <c r="E27" s="100">
        <v>7.0999999999999994E-2</v>
      </c>
      <c r="F27" s="100">
        <v>7.2499999999999995E-2</v>
      </c>
      <c r="G27" s="100">
        <v>1E-3</v>
      </c>
      <c r="H27" s="100">
        <v>7.3499999999999996E-2</v>
      </c>
      <c r="I27" s="98"/>
      <c r="J27" s="99"/>
      <c r="K27" s="86">
        <v>4000</v>
      </c>
      <c r="L27" s="92"/>
      <c r="M27" s="62"/>
      <c r="N27" s="62"/>
      <c r="O27" s="92"/>
      <c r="P27" s="62"/>
    </row>
    <row r="28" spans="1:16" ht="15.75" x14ac:dyDescent="0.25">
      <c r="A28" s="62" t="s">
        <v>59</v>
      </c>
      <c r="B28" s="92" t="s">
        <v>60</v>
      </c>
      <c r="C28" s="100">
        <v>0.1</v>
      </c>
      <c r="D28" s="100">
        <v>0</v>
      </c>
      <c r="E28" s="100">
        <v>0.1</v>
      </c>
      <c r="F28" s="100">
        <v>0.1</v>
      </c>
      <c r="G28" s="100">
        <v>0</v>
      </c>
      <c r="H28" s="100">
        <v>0.1</v>
      </c>
      <c r="I28" s="98"/>
      <c r="J28" s="99"/>
      <c r="K28" s="62"/>
      <c r="L28" s="92"/>
      <c r="M28" s="62"/>
      <c r="N28" s="62"/>
      <c r="O28" s="92"/>
      <c r="P28" s="62"/>
    </row>
    <row r="29" spans="1:16" ht="15.75" x14ac:dyDescent="0.25">
      <c r="A29" s="62" t="s">
        <v>61</v>
      </c>
      <c r="B29" s="92" t="s">
        <v>62</v>
      </c>
      <c r="C29" s="100">
        <v>0.1</v>
      </c>
      <c r="D29" s="100">
        <v>0</v>
      </c>
      <c r="E29" s="100">
        <v>0.1</v>
      </c>
      <c r="F29" s="100">
        <v>0.1</v>
      </c>
      <c r="G29" s="100">
        <v>0</v>
      </c>
      <c r="H29" s="100">
        <v>0.1</v>
      </c>
      <c r="I29" s="98"/>
      <c r="J29" s="99"/>
      <c r="K29" s="62"/>
      <c r="L29" s="92"/>
      <c r="M29" s="62"/>
      <c r="N29" s="62"/>
      <c r="O29" s="92"/>
      <c r="P29" s="62"/>
    </row>
    <row r="30" spans="1:16" ht="15.75" x14ac:dyDescent="0.25">
      <c r="A30" s="62" t="s">
        <v>63</v>
      </c>
      <c r="B30" s="92" t="s">
        <v>64</v>
      </c>
      <c r="C30" s="100">
        <v>7.4200000000000002E-2</v>
      </c>
      <c r="D30" s="100">
        <v>2.58E-2</v>
      </c>
      <c r="E30" s="100">
        <v>0.1</v>
      </c>
      <c r="F30" s="100">
        <v>7.6600000000000001E-2</v>
      </c>
      <c r="G30" s="100">
        <v>2.1600000000000001E-2</v>
      </c>
      <c r="H30" s="100">
        <v>9.8199999999999996E-2</v>
      </c>
      <c r="I30" s="98"/>
      <c r="J30" s="99"/>
      <c r="K30" s="62"/>
      <c r="L30" s="92"/>
      <c r="M30" s="62"/>
      <c r="N30" s="62"/>
      <c r="O30" s="92"/>
      <c r="P30" s="62"/>
    </row>
    <row r="31" spans="1:16" ht="15.75" x14ac:dyDescent="0.25">
      <c r="A31" s="62" t="s">
        <v>65</v>
      </c>
      <c r="B31" s="92" t="s">
        <v>66</v>
      </c>
      <c r="C31" s="100">
        <v>0.1</v>
      </c>
      <c r="D31" s="100">
        <v>0</v>
      </c>
      <c r="E31" s="100">
        <v>0.1</v>
      </c>
      <c r="F31" s="100">
        <v>0.1</v>
      </c>
      <c r="G31" s="100">
        <v>0</v>
      </c>
      <c r="H31" s="100">
        <v>0.1</v>
      </c>
      <c r="I31" s="98"/>
      <c r="J31" s="99"/>
      <c r="K31" s="62"/>
      <c r="L31" s="92"/>
      <c r="M31" s="62"/>
      <c r="N31" s="62"/>
      <c r="O31" s="92"/>
      <c r="P31" s="62"/>
    </row>
    <row r="32" spans="1:16" ht="15.75" x14ac:dyDescent="0.25">
      <c r="A32" s="62" t="s">
        <v>67</v>
      </c>
      <c r="B32" s="92" t="s">
        <v>68</v>
      </c>
      <c r="C32" s="100">
        <v>0.1</v>
      </c>
      <c r="D32" s="100">
        <v>0</v>
      </c>
      <c r="E32" s="100">
        <v>0.1</v>
      </c>
      <c r="F32" s="100">
        <v>0.1</v>
      </c>
      <c r="G32" s="100">
        <v>0</v>
      </c>
      <c r="H32" s="100">
        <v>0.1</v>
      </c>
      <c r="I32" s="98"/>
      <c r="J32" s="99"/>
      <c r="K32" s="62"/>
      <c r="L32" s="92"/>
      <c r="M32" s="62"/>
      <c r="N32" s="62"/>
      <c r="O32" s="92"/>
      <c r="P32" s="62"/>
    </row>
    <row r="33" spans="1:16" ht="15.75" x14ac:dyDescent="0.25">
      <c r="A33" s="62" t="s">
        <v>69</v>
      </c>
      <c r="B33" s="92" t="s">
        <v>70</v>
      </c>
      <c r="C33" s="100">
        <v>0.1</v>
      </c>
      <c r="D33" s="100">
        <v>0</v>
      </c>
      <c r="E33" s="100">
        <v>0.1</v>
      </c>
      <c r="F33" s="100">
        <v>0.1</v>
      </c>
      <c r="G33" s="100">
        <v>0</v>
      </c>
      <c r="H33" s="100">
        <v>0.1</v>
      </c>
      <c r="I33" s="98"/>
      <c r="J33" s="99"/>
      <c r="K33" s="62"/>
      <c r="L33" s="92"/>
      <c r="M33" s="62"/>
      <c r="N33" s="62"/>
      <c r="O33" s="92"/>
      <c r="P33" s="62"/>
    </row>
    <row r="34" spans="1:16" ht="15.75" x14ac:dyDescent="0.25">
      <c r="A34" s="62" t="s">
        <v>261</v>
      </c>
      <c r="B34" s="92" t="s">
        <v>262</v>
      </c>
      <c r="C34" s="100">
        <v>7.4999999999999997E-2</v>
      </c>
      <c r="D34" s="100">
        <v>0</v>
      </c>
      <c r="E34" s="100">
        <v>7.4999999999999997E-2</v>
      </c>
      <c r="F34" s="100">
        <v>7.2999999999999995E-2</v>
      </c>
      <c r="G34" s="100">
        <v>0</v>
      </c>
      <c r="H34" s="100">
        <v>7.2999999999999995E-2</v>
      </c>
      <c r="I34" s="98"/>
      <c r="J34" s="99"/>
      <c r="K34" s="62"/>
      <c r="L34" s="92"/>
      <c r="M34" s="62"/>
      <c r="N34" s="62"/>
      <c r="O34" s="92"/>
      <c r="P34" s="62"/>
    </row>
    <row r="35" spans="1:16" ht="15.75" x14ac:dyDescent="0.25">
      <c r="A35" s="62" t="s">
        <v>271</v>
      </c>
      <c r="B35" s="92" t="s">
        <v>272</v>
      </c>
      <c r="C35" s="100">
        <v>3.6999999999999998E-2</v>
      </c>
      <c r="D35" s="100">
        <v>0</v>
      </c>
      <c r="E35" s="100">
        <v>3.6999999999999998E-2</v>
      </c>
      <c r="F35" s="100">
        <v>2.3E-2</v>
      </c>
      <c r="G35" s="100">
        <v>0</v>
      </c>
      <c r="H35" s="100">
        <v>2.3E-2</v>
      </c>
      <c r="I35" s="98"/>
      <c r="J35" s="99"/>
      <c r="K35" s="62"/>
      <c r="L35" s="92"/>
      <c r="M35" s="62"/>
      <c r="N35" s="62"/>
      <c r="O35" s="92"/>
      <c r="P35" s="62"/>
    </row>
    <row r="36" spans="1:16" ht="15.75" x14ac:dyDescent="0.25">
      <c r="A36" s="62" t="s">
        <v>71</v>
      </c>
      <c r="B36" s="92" t="s">
        <v>72</v>
      </c>
      <c r="C36" s="100">
        <v>0.82750000000000001</v>
      </c>
      <c r="D36" s="100">
        <v>0.123</v>
      </c>
      <c r="E36" s="100">
        <v>0.95050000000000001</v>
      </c>
      <c r="F36" s="100">
        <v>0.73650000000000004</v>
      </c>
      <c r="G36" s="100">
        <v>0.123</v>
      </c>
      <c r="H36" s="100">
        <v>0.85950000000000004</v>
      </c>
      <c r="I36" s="103"/>
      <c r="J36" s="99"/>
      <c r="K36" s="86">
        <v>25000</v>
      </c>
      <c r="L36" s="88">
        <v>15000</v>
      </c>
      <c r="M36" s="86">
        <v>100000</v>
      </c>
      <c r="N36" s="86">
        <v>10000</v>
      </c>
      <c r="O36" s="88">
        <v>10000</v>
      </c>
      <c r="P36" s="62"/>
    </row>
    <row r="37" spans="1:16" ht="15.75" x14ac:dyDescent="0.25">
      <c r="A37" s="62" t="s">
        <v>73</v>
      </c>
      <c r="B37" s="92" t="s">
        <v>74</v>
      </c>
      <c r="C37" s="100">
        <v>0.66690000000000005</v>
      </c>
      <c r="D37" s="100">
        <v>0.5</v>
      </c>
      <c r="E37" s="100">
        <v>1.1669</v>
      </c>
      <c r="F37" s="100">
        <v>0.66920000000000002</v>
      </c>
      <c r="G37" s="100">
        <v>0.5</v>
      </c>
      <c r="H37" s="100">
        <v>1.1692</v>
      </c>
      <c r="I37" s="103"/>
      <c r="J37" s="99"/>
      <c r="K37" s="86"/>
      <c r="L37" s="88"/>
      <c r="M37" s="86">
        <v>100000</v>
      </c>
      <c r="N37" s="86">
        <v>10000</v>
      </c>
      <c r="O37" s="88">
        <v>10000</v>
      </c>
      <c r="P37" s="62"/>
    </row>
    <row r="38" spans="1:16" ht="15.75" x14ac:dyDescent="0.25">
      <c r="A38" s="62" t="s">
        <v>75</v>
      </c>
      <c r="B38" s="92" t="s">
        <v>76</v>
      </c>
      <c r="C38" s="100">
        <v>0.66690000000000005</v>
      </c>
      <c r="D38" s="100">
        <v>0.33</v>
      </c>
      <c r="E38" s="100">
        <v>0.99690000000000001</v>
      </c>
      <c r="F38" s="100">
        <v>0.67279999999999995</v>
      </c>
      <c r="G38" s="100">
        <v>0.33</v>
      </c>
      <c r="H38" s="100">
        <v>1.0027999999999999</v>
      </c>
      <c r="I38" s="103"/>
      <c r="J38" s="99"/>
      <c r="K38" s="86"/>
      <c r="L38" s="88"/>
      <c r="M38" s="86">
        <v>100000</v>
      </c>
      <c r="N38" s="86">
        <v>10000</v>
      </c>
      <c r="O38" s="88">
        <v>10000</v>
      </c>
      <c r="P38" s="62"/>
    </row>
    <row r="39" spans="1:16" ht="15.75" x14ac:dyDescent="0.25">
      <c r="A39" s="62" t="s">
        <v>77</v>
      </c>
      <c r="B39" s="92" t="s">
        <v>78</v>
      </c>
      <c r="C39" s="100">
        <v>0.76549999999999996</v>
      </c>
      <c r="D39" s="100">
        <v>0.12</v>
      </c>
      <c r="E39" s="100">
        <v>0.88549999999999995</v>
      </c>
      <c r="F39" s="100">
        <v>0.76800000000000002</v>
      </c>
      <c r="G39" s="100">
        <v>0.12</v>
      </c>
      <c r="H39" s="100">
        <v>0.88800000000000001</v>
      </c>
      <c r="I39" s="103"/>
      <c r="J39" s="99"/>
      <c r="K39" s="86">
        <v>20000</v>
      </c>
      <c r="L39" s="88">
        <v>20000</v>
      </c>
      <c r="M39" s="86">
        <v>100000</v>
      </c>
      <c r="N39" s="86">
        <v>10000</v>
      </c>
      <c r="O39" s="88">
        <v>10000</v>
      </c>
      <c r="P39" s="62"/>
    </row>
    <row r="40" spans="1:16" ht="15.75" x14ac:dyDescent="0.25">
      <c r="A40" s="62" t="s">
        <v>79</v>
      </c>
      <c r="B40" s="92" t="s">
        <v>80</v>
      </c>
      <c r="C40" s="100">
        <v>0.75690000000000002</v>
      </c>
      <c r="D40" s="100">
        <v>0.33</v>
      </c>
      <c r="E40" s="100">
        <v>1.0869</v>
      </c>
      <c r="F40" s="100">
        <v>0.77869999999999995</v>
      </c>
      <c r="G40" s="100">
        <v>0.33</v>
      </c>
      <c r="H40" s="100">
        <v>1.1087</v>
      </c>
      <c r="I40" s="103"/>
      <c r="J40" s="99"/>
      <c r="K40" s="86">
        <v>3000</v>
      </c>
      <c r="L40" s="88">
        <v>3000</v>
      </c>
      <c r="M40" s="86">
        <v>100000</v>
      </c>
      <c r="N40" s="86">
        <v>10000</v>
      </c>
      <c r="O40" s="88">
        <v>10000</v>
      </c>
      <c r="P40" s="62"/>
    </row>
    <row r="41" spans="1:16" ht="15.75" x14ac:dyDescent="0.25">
      <c r="A41" s="62" t="s">
        <v>81</v>
      </c>
      <c r="B41" s="92" t="s">
        <v>82</v>
      </c>
      <c r="C41" s="100">
        <v>0.73809999999999998</v>
      </c>
      <c r="D41" s="100">
        <v>0.32750000000000001</v>
      </c>
      <c r="E41" s="100">
        <v>1.0656000000000001</v>
      </c>
      <c r="F41" s="100">
        <v>0.74660000000000004</v>
      </c>
      <c r="G41" s="100">
        <v>0.32750000000000001</v>
      </c>
      <c r="H41" s="100">
        <v>1.0741000000000001</v>
      </c>
      <c r="I41" s="103">
        <v>5000</v>
      </c>
      <c r="J41" s="99" t="s">
        <v>251</v>
      </c>
      <c r="K41" s="86"/>
      <c r="L41" s="88"/>
      <c r="M41" s="86">
        <v>100000</v>
      </c>
      <c r="N41" s="86">
        <v>10000</v>
      </c>
      <c r="O41" s="88">
        <v>10000</v>
      </c>
      <c r="P41" s="62"/>
    </row>
    <row r="42" spans="1:16" ht="15.75" x14ac:dyDescent="0.25">
      <c r="A42" s="62" t="s">
        <v>83</v>
      </c>
      <c r="B42" s="92" t="s">
        <v>84</v>
      </c>
      <c r="C42" s="100">
        <v>0.69689999999999996</v>
      </c>
      <c r="D42" s="100">
        <v>0.32</v>
      </c>
      <c r="E42" s="100">
        <v>1.0168999999999999</v>
      </c>
      <c r="F42" s="100">
        <v>0.69920000000000004</v>
      </c>
      <c r="G42" s="100">
        <v>0.32</v>
      </c>
      <c r="H42" s="100">
        <v>1.0192000000000001</v>
      </c>
      <c r="I42" s="103">
        <v>5000</v>
      </c>
      <c r="J42" s="99" t="s">
        <v>251</v>
      </c>
      <c r="K42" s="86"/>
      <c r="L42" s="88"/>
      <c r="M42" s="86">
        <v>100000</v>
      </c>
      <c r="N42" s="86">
        <v>10000</v>
      </c>
      <c r="O42" s="88">
        <v>10000</v>
      </c>
      <c r="P42" s="62"/>
    </row>
    <row r="43" spans="1:16" ht="15.75" x14ac:dyDescent="0.25">
      <c r="A43" s="62" t="s">
        <v>85</v>
      </c>
      <c r="B43" s="92" t="s">
        <v>86</v>
      </c>
      <c r="C43" s="100">
        <v>0.71130000000000004</v>
      </c>
      <c r="D43" s="100">
        <v>0.37009999999999998</v>
      </c>
      <c r="E43" s="100">
        <v>1.0813999999999999</v>
      </c>
      <c r="F43" s="100">
        <v>0.69159999999999999</v>
      </c>
      <c r="G43" s="100">
        <v>0.39450000000000002</v>
      </c>
      <c r="H43" s="100">
        <v>1.0861000000000001</v>
      </c>
      <c r="I43" s="103"/>
      <c r="J43" s="99"/>
      <c r="K43" s="86">
        <v>25000</v>
      </c>
      <c r="L43" s="88">
        <v>15000</v>
      </c>
      <c r="M43" s="86">
        <v>100000</v>
      </c>
      <c r="N43" s="86">
        <v>10000</v>
      </c>
      <c r="O43" s="88">
        <v>10000</v>
      </c>
      <c r="P43" s="62"/>
    </row>
    <row r="44" spans="1:16" ht="15.75" x14ac:dyDescent="0.25">
      <c r="A44" s="62" t="s">
        <v>87</v>
      </c>
      <c r="B44" s="92" t="s">
        <v>88</v>
      </c>
      <c r="C44" s="100">
        <v>0.78690000000000004</v>
      </c>
      <c r="D44" s="100">
        <v>0.32</v>
      </c>
      <c r="E44" s="100">
        <v>1.1069</v>
      </c>
      <c r="F44" s="100">
        <v>0.78920000000000001</v>
      </c>
      <c r="G44" s="100">
        <v>0.32</v>
      </c>
      <c r="H44" s="100">
        <v>1.1092</v>
      </c>
      <c r="I44" s="103"/>
      <c r="J44" s="99"/>
      <c r="K44" s="86">
        <v>9100</v>
      </c>
      <c r="L44" s="88"/>
      <c r="M44" s="86">
        <v>100000</v>
      </c>
      <c r="N44" s="86">
        <v>10000</v>
      </c>
      <c r="O44" s="88">
        <v>10000</v>
      </c>
      <c r="P44" s="62"/>
    </row>
    <row r="45" spans="1:16" ht="15.75" x14ac:dyDescent="0.25">
      <c r="A45" s="62" t="s">
        <v>89</v>
      </c>
      <c r="B45" s="92" t="s">
        <v>90</v>
      </c>
      <c r="C45" s="100">
        <v>0.71009999999999995</v>
      </c>
      <c r="D45" s="100">
        <v>0.183</v>
      </c>
      <c r="E45" s="100">
        <v>0.8931</v>
      </c>
      <c r="F45" s="100">
        <v>0.72099999999999997</v>
      </c>
      <c r="G45" s="100">
        <v>0.19800000000000001</v>
      </c>
      <c r="H45" s="100">
        <v>0.91900000000000004</v>
      </c>
      <c r="I45" s="103"/>
      <c r="J45" s="99"/>
      <c r="K45" s="86"/>
      <c r="L45" s="88">
        <v>3000</v>
      </c>
      <c r="M45" s="86">
        <v>100000</v>
      </c>
      <c r="N45" s="86">
        <v>10000</v>
      </c>
      <c r="O45" s="88">
        <v>10000</v>
      </c>
      <c r="P45" s="62"/>
    </row>
    <row r="46" spans="1:16" ht="15.75" x14ac:dyDescent="0.25">
      <c r="A46" s="62" t="s">
        <v>91</v>
      </c>
      <c r="B46" s="92" t="s">
        <v>92</v>
      </c>
      <c r="C46" s="100">
        <v>3.329E-2</v>
      </c>
      <c r="D46" s="100">
        <v>0</v>
      </c>
      <c r="E46" s="100">
        <v>3.329E-2</v>
      </c>
      <c r="F46" s="100">
        <v>3.5400000000000001E-2</v>
      </c>
      <c r="G46" s="100">
        <v>0</v>
      </c>
      <c r="H46" s="100">
        <v>3.5400000000000001E-2</v>
      </c>
      <c r="I46" s="98"/>
      <c r="J46" s="99"/>
      <c r="K46" s="86">
        <v>4000</v>
      </c>
      <c r="L46" s="92"/>
      <c r="M46" s="62"/>
      <c r="N46" s="62"/>
      <c r="O46" s="92"/>
      <c r="P46" s="62"/>
    </row>
    <row r="47" spans="1:16" ht="15.75" x14ac:dyDescent="0.25">
      <c r="A47" s="62" t="s">
        <v>93</v>
      </c>
      <c r="B47" s="92" t="s">
        <v>94</v>
      </c>
      <c r="C47" s="100">
        <v>0.3</v>
      </c>
      <c r="D47" s="100">
        <v>0</v>
      </c>
      <c r="E47" s="100">
        <v>0.3</v>
      </c>
      <c r="F47" s="100">
        <v>0.35</v>
      </c>
      <c r="G47" s="100">
        <v>0</v>
      </c>
      <c r="H47" s="100">
        <v>0.35</v>
      </c>
      <c r="I47" s="98"/>
      <c r="J47" s="99"/>
      <c r="K47" s="62"/>
      <c r="L47" s="92"/>
      <c r="M47" s="62"/>
      <c r="N47" s="62"/>
      <c r="O47" s="92"/>
      <c r="P47" s="62"/>
    </row>
    <row r="48" spans="1:16" ht="15.75" x14ac:dyDescent="0.25">
      <c r="A48" s="62" t="s">
        <v>253</v>
      </c>
      <c r="B48" s="92" t="s">
        <v>254</v>
      </c>
      <c r="C48" s="100">
        <v>6.4500000000000002E-2</v>
      </c>
      <c r="D48" s="100">
        <v>0</v>
      </c>
      <c r="E48" s="100">
        <v>6.4500000000000002E-2</v>
      </c>
      <c r="F48" s="100">
        <v>6.7000000000000004E-2</v>
      </c>
      <c r="G48" s="100">
        <v>0</v>
      </c>
      <c r="H48" s="100">
        <v>6.7000000000000004E-2</v>
      </c>
      <c r="I48" s="103">
        <v>5000</v>
      </c>
      <c r="J48" s="99">
        <v>0.1</v>
      </c>
      <c r="K48" s="86">
        <v>25000</v>
      </c>
      <c r="L48" s="88">
        <v>25000</v>
      </c>
      <c r="M48" s="62"/>
      <c r="N48" s="62"/>
      <c r="O48" s="92"/>
      <c r="P48" s="62"/>
    </row>
    <row r="49" spans="1:16" ht="15.75" x14ac:dyDescent="0.25">
      <c r="A49" s="62" t="s">
        <v>1073</v>
      </c>
      <c r="B49" s="92" t="s">
        <v>1074</v>
      </c>
      <c r="C49" s="100">
        <v>0.38150000000000001</v>
      </c>
      <c r="D49" s="100">
        <v>9.6100000000000005E-2</v>
      </c>
      <c r="E49" s="100">
        <v>0.47760000000000002</v>
      </c>
      <c r="F49" s="100">
        <v>0.35770000000000002</v>
      </c>
      <c r="G49" s="100">
        <v>8.8099999999999998E-2</v>
      </c>
      <c r="H49" s="100">
        <v>0.44579999999999997</v>
      </c>
      <c r="I49" s="103">
        <v>5000</v>
      </c>
      <c r="J49" s="99">
        <v>0.2</v>
      </c>
      <c r="K49" s="86">
        <v>154000</v>
      </c>
      <c r="L49" s="88">
        <v>154000</v>
      </c>
      <c r="M49" s="62"/>
      <c r="N49" s="62"/>
      <c r="O49" s="92"/>
      <c r="P49" s="62" t="s">
        <v>276</v>
      </c>
    </row>
    <row r="50" spans="1:16" ht="15.75" x14ac:dyDescent="0.25">
      <c r="A50" s="62" t="s">
        <v>95</v>
      </c>
      <c r="B50" s="92" t="s">
        <v>96</v>
      </c>
      <c r="C50" s="100">
        <v>0.28000000000000003</v>
      </c>
      <c r="D50" s="100">
        <v>0</v>
      </c>
      <c r="E50" s="100">
        <v>0.28000000000000003</v>
      </c>
      <c r="F50" s="100">
        <v>0.1628</v>
      </c>
      <c r="G50" s="100">
        <v>0</v>
      </c>
      <c r="H50" s="100">
        <v>0.1628</v>
      </c>
      <c r="I50" s="103">
        <v>5000</v>
      </c>
      <c r="J50" s="99" t="s">
        <v>250</v>
      </c>
      <c r="K50" s="86">
        <v>50000</v>
      </c>
      <c r="L50" s="88">
        <v>15000</v>
      </c>
      <c r="M50" s="62"/>
      <c r="N50" s="62"/>
      <c r="O50" s="92"/>
      <c r="P50" s="62"/>
    </row>
    <row r="51" spans="1:16" ht="15.75" x14ac:dyDescent="0.25">
      <c r="A51" s="62" t="s">
        <v>97</v>
      </c>
      <c r="B51" s="92" t="s">
        <v>98</v>
      </c>
      <c r="C51" s="100">
        <v>0</v>
      </c>
      <c r="D51" s="100">
        <v>0.25222800000000001</v>
      </c>
      <c r="E51" s="100">
        <v>0.25222800000000001</v>
      </c>
      <c r="F51" s="100">
        <v>0</v>
      </c>
      <c r="G51" s="100">
        <v>0.22853200000000001</v>
      </c>
      <c r="H51" s="100">
        <v>0.22853200000000001</v>
      </c>
      <c r="I51" s="103">
        <v>5000</v>
      </c>
      <c r="J51" s="99">
        <v>0.2</v>
      </c>
      <c r="K51" s="86">
        <v>136400</v>
      </c>
      <c r="L51" s="88">
        <v>136400</v>
      </c>
      <c r="M51" s="62"/>
      <c r="N51" s="62"/>
      <c r="O51" s="92"/>
      <c r="P51" s="62" t="s">
        <v>275</v>
      </c>
    </row>
    <row r="52" spans="1:16" ht="15.75" x14ac:dyDescent="0.25">
      <c r="A52" s="62" t="s">
        <v>1075</v>
      </c>
      <c r="B52" s="92" t="s">
        <v>1076</v>
      </c>
      <c r="C52" s="100">
        <v>0.38150000000000001</v>
      </c>
      <c r="D52" s="100">
        <v>9.6100000000000005E-2</v>
      </c>
      <c r="E52" s="100">
        <v>0.47760000000000002</v>
      </c>
      <c r="F52" s="100">
        <v>0.35770000000000002</v>
      </c>
      <c r="G52" s="100">
        <v>8.8099999999999998E-2</v>
      </c>
      <c r="H52" s="100">
        <v>0.44579999999999997</v>
      </c>
      <c r="I52" s="103">
        <v>5000</v>
      </c>
      <c r="J52" s="99">
        <v>0.2</v>
      </c>
      <c r="K52" s="86">
        <v>154000</v>
      </c>
      <c r="L52" s="88">
        <v>154000</v>
      </c>
      <c r="M52" s="62"/>
      <c r="N52" s="62"/>
      <c r="O52" s="92"/>
      <c r="P52" s="62" t="s">
        <v>276</v>
      </c>
    </row>
    <row r="53" spans="1:16" ht="15.75" x14ac:dyDescent="0.25">
      <c r="A53" s="62" t="s">
        <v>99</v>
      </c>
      <c r="B53" s="92" t="s">
        <v>100</v>
      </c>
      <c r="C53" s="100">
        <v>0.30620399999999998</v>
      </c>
      <c r="D53" s="100">
        <v>3.8240999999999997E-2</v>
      </c>
      <c r="E53" s="100">
        <v>0.344445</v>
      </c>
      <c r="F53" s="100">
        <v>0.26970699999999997</v>
      </c>
      <c r="G53" s="100">
        <v>3.4948E-2</v>
      </c>
      <c r="H53" s="100">
        <v>0.30465500000000001</v>
      </c>
      <c r="I53" s="103">
        <v>5000</v>
      </c>
      <c r="J53" s="99" t="s">
        <v>251</v>
      </c>
      <c r="K53" s="86">
        <v>136400</v>
      </c>
      <c r="L53" s="88">
        <v>136400</v>
      </c>
      <c r="M53" s="62"/>
      <c r="N53" s="62"/>
      <c r="O53" s="92"/>
      <c r="P53" s="62" t="s">
        <v>275</v>
      </c>
    </row>
    <row r="54" spans="1:16" ht="15.75" x14ac:dyDescent="0.25">
      <c r="A54" s="62" t="s">
        <v>101</v>
      </c>
      <c r="B54" s="92" t="s">
        <v>102</v>
      </c>
      <c r="C54" s="100">
        <v>0.103502</v>
      </c>
      <c r="D54" s="100">
        <v>4.4669999999999996E-3</v>
      </c>
      <c r="E54" s="100">
        <v>0.107969</v>
      </c>
      <c r="F54" s="100">
        <v>9.6071000000000004E-2</v>
      </c>
      <c r="G54" s="100">
        <v>4.6210000000000001E-3</v>
      </c>
      <c r="H54" s="100">
        <v>0.100692</v>
      </c>
      <c r="I54" s="103">
        <v>5000</v>
      </c>
      <c r="J54" s="99" t="s">
        <v>251</v>
      </c>
      <c r="K54" s="86">
        <v>154000</v>
      </c>
      <c r="L54" s="88">
        <v>154000</v>
      </c>
      <c r="M54" s="62"/>
      <c r="N54" s="62"/>
      <c r="O54" s="92"/>
      <c r="P54" s="62" t="s">
        <v>275</v>
      </c>
    </row>
    <row r="55" spans="1:16" ht="15.75" x14ac:dyDescent="0.25">
      <c r="A55" s="62" t="s">
        <v>103</v>
      </c>
      <c r="B55" s="92" t="s">
        <v>104</v>
      </c>
      <c r="C55" s="100">
        <v>2.5000000000000001E-2</v>
      </c>
      <c r="D55" s="100">
        <v>0.41549999999999998</v>
      </c>
      <c r="E55" s="100">
        <v>0.4405</v>
      </c>
      <c r="F55" s="100">
        <v>2.5000000000000001E-2</v>
      </c>
      <c r="G55" s="100">
        <v>0.43359999999999999</v>
      </c>
      <c r="H55" s="100">
        <v>0.45860000000000001</v>
      </c>
      <c r="I55" s="98"/>
      <c r="J55" s="99"/>
      <c r="K55" s="62"/>
      <c r="L55" s="92"/>
      <c r="M55" s="62"/>
      <c r="N55" s="62"/>
      <c r="O55" s="92"/>
      <c r="P55" s="62"/>
    </row>
    <row r="56" spans="1:16" ht="15.75" x14ac:dyDescent="0.25">
      <c r="A56" s="62" t="s">
        <v>105</v>
      </c>
      <c r="B56" s="92" t="s">
        <v>106</v>
      </c>
      <c r="C56" s="100">
        <v>0.14799999999999999</v>
      </c>
      <c r="D56" s="100">
        <v>0.62549999999999994</v>
      </c>
      <c r="E56" s="100">
        <v>0.77349999999999997</v>
      </c>
      <c r="F56" s="100">
        <v>0.14649999999999999</v>
      </c>
      <c r="G56" s="100">
        <v>0.627</v>
      </c>
      <c r="H56" s="100">
        <v>0.77349999999999997</v>
      </c>
      <c r="I56" s="103"/>
      <c r="J56" s="99"/>
      <c r="K56" s="86">
        <v>5000</v>
      </c>
      <c r="L56" s="88">
        <v>5000</v>
      </c>
      <c r="M56" s="62"/>
      <c r="N56" s="62"/>
      <c r="O56" s="92"/>
      <c r="P56" s="62"/>
    </row>
    <row r="57" spans="1:16" ht="15.75" x14ac:dyDescent="0.25">
      <c r="A57" s="62" t="s">
        <v>107</v>
      </c>
      <c r="B57" s="92" t="s">
        <v>108</v>
      </c>
      <c r="C57" s="100">
        <v>7.7499999999999999E-2</v>
      </c>
      <c r="D57" s="100">
        <v>0.115</v>
      </c>
      <c r="E57" s="100">
        <v>0.1925</v>
      </c>
      <c r="F57" s="100">
        <v>7.7499999999999999E-2</v>
      </c>
      <c r="G57" s="100">
        <v>0.1275</v>
      </c>
      <c r="H57" s="100">
        <v>0.20499999999999999</v>
      </c>
      <c r="I57" s="98"/>
      <c r="J57" s="99"/>
      <c r="K57" s="62"/>
      <c r="L57" s="92"/>
      <c r="M57" s="62"/>
      <c r="N57" s="62"/>
      <c r="O57" s="92"/>
      <c r="P57" s="62"/>
    </row>
    <row r="58" spans="1:16" ht="15.75" x14ac:dyDescent="0.25">
      <c r="A58" s="62" t="s">
        <v>113</v>
      </c>
      <c r="B58" s="92" t="s">
        <v>114</v>
      </c>
      <c r="C58" s="100">
        <v>5.2499999999999998E-2</v>
      </c>
      <c r="D58" s="100">
        <v>0.38150000000000001</v>
      </c>
      <c r="E58" s="100">
        <v>0.434</v>
      </c>
      <c r="F58" s="100">
        <v>2.5000000000000001E-2</v>
      </c>
      <c r="G58" s="100">
        <v>0.39800000000000002</v>
      </c>
      <c r="H58" s="100">
        <v>0.42299999999999999</v>
      </c>
      <c r="I58" s="103"/>
      <c r="J58" s="99"/>
      <c r="K58" s="86"/>
      <c r="L58" s="88"/>
      <c r="M58" s="62"/>
      <c r="N58" s="62"/>
      <c r="O58" s="92"/>
      <c r="P58" s="62"/>
    </row>
    <row r="59" spans="1:16" ht="15.75" x14ac:dyDescent="0.25">
      <c r="A59" s="62" t="s">
        <v>115</v>
      </c>
      <c r="B59" s="92" t="s">
        <v>116</v>
      </c>
      <c r="C59" s="100">
        <v>9.6000000000000002E-2</v>
      </c>
      <c r="D59" s="100">
        <v>0.317</v>
      </c>
      <c r="E59" s="100">
        <v>0.41299999999999998</v>
      </c>
      <c r="F59" s="100">
        <v>0.114</v>
      </c>
      <c r="G59" s="100">
        <v>0.32450000000000001</v>
      </c>
      <c r="H59" s="100">
        <v>0.4385</v>
      </c>
      <c r="I59" s="98"/>
      <c r="J59" s="99"/>
      <c r="K59" s="62"/>
      <c r="L59" s="92"/>
      <c r="M59" s="62"/>
      <c r="N59" s="62"/>
      <c r="O59" s="92"/>
      <c r="P59" s="62"/>
    </row>
    <row r="60" spans="1:16" ht="15.75" x14ac:dyDescent="0.25">
      <c r="A60" s="62" t="s">
        <v>117</v>
      </c>
      <c r="B60" s="92" t="s">
        <v>118</v>
      </c>
      <c r="C60" s="100">
        <v>4.7E-2</v>
      </c>
      <c r="D60" s="100">
        <v>0.23899999999999999</v>
      </c>
      <c r="E60" s="100">
        <v>0.28599999999999998</v>
      </c>
      <c r="F60" s="100">
        <v>4.5999999999999999E-2</v>
      </c>
      <c r="G60" s="100">
        <v>0.2293</v>
      </c>
      <c r="H60" s="100">
        <v>0.27529999999999999</v>
      </c>
      <c r="I60" s="98"/>
      <c r="J60" s="99"/>
      <c r="K60" s="62"/>
      <c r="L60" s="92"/>
      <c r="M60" s="62"/>
      <c r="N60" s="62"/>
      <c r="O60" s="92"/>
      <c r="P60" s="62"/>
    </row>
    <row r="61" spans="1:16" ht="15.75" x14ac:dyDescent="0.25">
      <c r="A61" s="62" t="s">
        <v>119</v>
      </c>
      <c r="B61" s="92" t="s">
        <v>120</v>
      </c>
      <c r="C61" s="100">
        <v>0.25979999999999998</v>
      </c>
      <c r="D61" s="100">
        <v>0.46500000000000002</v>
      </c>
      <c r="E61" s="100">
        <v>0.7248</v>
      </c>
      <c r="F61" s="100">
        <v>0.23046</v>
      </c>
      <c r="G61" s="100">
        <v>0.51</v>
      </c>
      <c r="H61" s="100">
        <v>0.74046000000000001</v>
      </c>
      <c r="I61" s="98"/>
      <c r="J61" s="99"/>
      <c r="K61" s="62"/>
      <c r="L61" s="92"/>
      <c r="M61" s="62"/>
      <c r="N61" s="62"/>
      <c r="O61" s="92"/>
      <c r="P61" s="62"/>
    </row>
    <row r="62" spans="1:16" ht="15.75" x14ac:dyDescent="0.25">
      <c r="A62" s="62" t="s">
        <v>121</v>
      </c>
      <c r="B62" s="92" t="s">
        <v>122</v>
      </c>
      <c r="C62" s="100">
        <v>0.121104</v>
      </c>
      <c r="D62" s="100">
        <v>0</v>
      </c>
      <c r="E62" s="100">
        <v>0.121104</v>
      </c>
      <c r="F62" s="100">
        <v>0.122544</v>
      </c>
      <c r="G62" s="100">
        <v>0</v>
      </c>
      <c r="H62" s="100">
        <v>0.122544</v>
      </c>
      <c r="I62" s="103">
        <v>5000</v>
      </c>
      <c r="J62" s="99" t="s">
        <v>251</v>
      </c>
      <c r="K62" s="86">
        <v>10000</v>
      </c>
      <c r="L62" s="88">
        <v>10000</v>
      </c>
      <c r="M62" s="62"/>
      <c r="N62" s="62"/>
      <c r="O62" s="92"/>
      <c r="P62" s="62"/>
    </row>
    <row r="63" spans="1:16" ht="15.75" x14ac:dyDescent="0.25">
      <c r="A63" s="62" t="s">
        <v>123</v>
      </c>
      <c r="B63" s="92" t="s">
        <v>124</v>
      </c>
      <c r="C63" s="100">
        <v>0.1971</v>
      </c>
      <c r="D63" s="100">
        <v>2.75E-2</v>
      </c>
      <c r="E63" s="100">
        <v>0.22459999999999999</v>
      </c>
      <c r="F63" s="100">
        <v>0.19689999999999999</v>
      </c>
      <c r="G63" s="100">
        <v>2.7699999999999999E-2</v>
      </c>
      <c r="H63" s="100">
        <v>0.22459999999999999</v>
      </c>
      <c r="I63" s="103">
        <v>5000</v>
      </c>
      <c r="J63" s="99">
        <v>0.05</v>
      </c>
      <c r="K63" s="86">
        <v>25000</v>
      </c>
      <c r="L63" s="88">
        <v>40000</v>
      </c>
      <c r="M63" s="62"/>
      <c r="N63" s="62"/>
      <c r="O63" s="92"/>
      <c r="P63" s="62" t="s">
        <v>275</v>
      </c>
    </row>
    <row r="64" spans="1:16" ht="15.75" x14ac:dyDescent="0.25">
      <c r="A64" s="62" t="s">
        <v>125</v>
      </c>
      <c r="B64" s="92" t="s">
        <v>126</v>
      </c>
      <c r="C64" s="100">
        <v>0.05</v>
      </c>
      <c r="D64" s="100">
        <v>0.19800000000000001</v>
      </c>
      <c r="E64" s="100">
        <v>0.248</v>
      </c>
      <c r="F64" s="100">
        <v>5.3999999999999999E-2</v>
      </c>
      <c r="G64" s="100">
        <v>0.20399999999999999</v>
      </c>
      <c r="H64" s="100">
        <v>0.25800000000000001</v>
      </c>
      <c r="I64" s="98"/>
      <c r="J64" s="99"/>
      <c r="K64" s="62"/>
      <c r="L64" s="92"/>
      <c r="M64" s="62"/>
      <c r="N64" s="62"/>
      <c r="O64" s="92"/>
      <c r="P64" s="62"/>
    </row>
    <row r="65" spans="1:16" ht="15.75" x14ac:dyDescent="0.25">
      <c r="A65" s="62" t="s">
        <v>109</v>
      </c>
      <c r="B65" s="92" t="s">
        <v>110</v>
      </c>
      <c r="C65" s="100">
        <v>0.1807</v>
      </c>
      <c r="D65" s="100">
        <v>4.9700000000000001E-2</v>
      </c>
      <c r="E65" s="100">
        <v>0.23039999999999999</v>
      </c>
      <c r="F65" s="100">
        <v>0.18740000000000001</v>
      </c>
      <c r="G65" s="100">
        <v>5.1799999999999999E-2</v>
      </c>
      <c r="H65" s="100">
        <v>0.2392</v>
      </c>
      <c r="I65" s="103">
        <v>5000</v>
      </c>
      <c r="J65" s="99" t="s">
        <v>251</v>
      </c>
      <c r="K65" s="86">
        <v>10000</v>
      </c>
      <c r="L65" s="88">
        <v>10000</v>
      </c>
      <c r="M65" s="62"/>
      <c r="N65" s="62"/>
      <c r="O65" s="92"/>
      <c r="P65" s="62"/>
    </row>
    <row r="66" spans="1:16" ht="15.75" x14ac:dyDescent="0.25">
      <c r="A66" s="62" t="s">
        <v>111</v>
      </c>
      <c r="B66" s="92" t="s">
        <v>112</v>
      </c>
      <c r="C66" s="100">
        <v>1.47E-2</v>
      </c>
      <c r="D66" s="100">
        <v>3.8399999999999997E-2</v>
      </c>
      <c r="E66" s="100">
        <v>5.3100000000000001E-2</v>
      </c>
      <c r="F66" s="100">
        <v>1.43E-2</v>
      </c>
      <c r="G66" s="100">
        <v>3.8800000000000001E-2</v>
      </c>
      <c r="H66" s="100">
        <v>5.3100000000000001E-2</v>
      </c>
      <c r="I66" s="103"/>
      <c r="J66" s="99"/>
      <c r="K66" s="86">
        <v>5000</v>
      </c>
      <c r="L66" s="88"/>
      <c r="M66" s="62"/>
      <c r="N66" s="62"/>
      <c r="O66" s="92"/>
      <c r="P66" s="62"/>
    </row>
    <row r="67" spans="1:16" ht="15.75" x14ac:dyDescent="0.25">
      <c r="A67" s="62" t="s">
        <v>131</v>
      </c>
      <c r="B67" s="92" t="s">
        <v>132</v>
      </c>
      <c r="C67" s="100">
        <v>0.57889999999999997</v>
      </c>
      <c r="D67" s="100">
        <v>0.33</v>
      </c>
      <c r="E67" s="100">
        <v>0.90890000000000004</v>
      </c>
      <c r="F67" s="100">
        <v>0.57889999999999997</v>
      </c>
      <c r="G67" s="100">
        <v>0.33</v>
      </c>
      <c r="H67" s="100">
        <v>0.90890000000000004</v>
      </c>
      <c r="I67" s="98"/>
      <c r="J67" s="99"/>
      <c r="K67" s="62"/>
      <c r="L67" s="92"/>
      <c r="M67" s="62"/>
      <c r="N67" s="62"/>
      <c r="O67" s="92"/>
      <c r="P67" s="62"/>
    </row>
    <row r="68" spans="1:16" ht="15.75" x14ac:dyDescent="0.25">
      <c r="A68" s="62" t="s">
        <v>133</v>
      </c>
      <c r="B68" s="92" t="s">
        <v>134</v>
      </c>
      <c r="C68" s="100">
        <v>0.40899999999999997</v>
      </c>
      <c r="D68" s="100">
        <v>0.376</v>
      </c>
      <c r="E68" s="100">
        <v>0.78500000000000003</v>
      </c>
      <c r="F68" s="100">
        <v>0.33650000000000002</v>
      </c>
      <c r="G68" s="100">
        <v>0.38350000000000001</v>
      </c>
      <c r="H68" s="100">
        <v>0.72</v>
      </c>
      <c r="I68" s="98"/>
      <c r="J68" s="99"/>
      <c r="K68" s="62"/>
      <c r="L68" s="92"/>
      <c r="M68" s="62"/>
      <c r="N68" s="62"/>
      <c r="O68" s="92"/>
      <c r="P68" s="62"/>
    </row>
    <row r="69" spans="1:16" ht="15.75" x14ac:dyDescent="0.25">
      <c r="A69" s="62" t="s">
        <v>135</v>
      </c>
      <c r="B69" s="92" t="s">
        <v>136</v>
      </c>
      <c r="C69" s="100">
        <v>0.27329999999999999</v>
      </c>
      <c r="D69" s="100">
        <v>0</v>
      </c>
      <c r="E69" s="100">
        <v>0.27329999999999999</v>
      </c>
      <c r="F69" s="100">
        <v>0.28810000000000002</v>
      </c>
      <c r="G69" s="100">
        <v>0</v>
      </c>
      <c r="H69" s="100">
        <v>0.28810000000000002</v>
      </c>
      <c r="I69" s="98"/>
      <c r="J69" s="99"/>
      <c r="K69" s="86">
        <v>15000</v>
      </c>
      <c r="L69" s="88">
        <v>15000</v>
      </c>
      <c r="M69" s="62"/>
      <c r="N69" s="62"/>
      <c r="O69" s="92"/>
      <c r="P69" s="62"/>
    </row>
    <row r="70" spans="1:16" ht="15.75" x14ac:dyDescent="0.25">
      <c r="A70" s="62" t="s">
        <v>137</v>
      </c>
      <c r="B70" s="92" t="s">
        <v>138</v>
      </c>
      <c r="C70" s="100">
        <v>0.95</v>
      </c>
      <c r="D70" s="100">
        <v>0</v>
      </c>
      <c r="E70" s="100">
        <v>0.95</v>
      </c>
      <c r="F70" s="100">
        <v>0.95</v>
      </c>
      <c r="G70" s="100">
        <v>0</v>
      </c>
      <c r="H70" s="100">
        <v>0.95</v>
      </c>
      <c r="I70" s="98"/>
      <c r="J70" s="99"/>
      <c r="K70" s="62"/>
      <c r="L70" s="92"/>
      <c r="M70" s="62"/>
      <c r="N70" s="62"/>
      <c r="O70" s="92"/>
      <c r="P70" s="62"/>
    </row>
    <row r="71" spans="1:16" ht="15.75" x14ac:dyDescent="0.25">
      <c r="A71" s="62" t="s">
        <v>127</v>
      </c>
      <c r="B71" s="92" t="s">
        <v>128</v>
      </c>
      <c r="C71" s="100">
        <v>0.24</v>
      </c>
      <c r="D71" s="100">
        <v>0</v>
      </c>
      <c r="E71" s="100">
        <v>0.24</v>
      </c>
      <c r="F71" s="100">
        <v>0.25700000000000001</v>
      </c>
      <c r="G71" s="100">
        <v>0</v>
      </c>
      <c r="H71" s="100">
        <v>0.25700000000000001</v>
      </c>
      <c r="I71" s="103">
        <v>5000</v>
      </c>
      <c r="J71" s="99" t="s">
        <v>251</v>
      </c>
      <c r="K71" s="86">
        <v>125000</v>
      </c>
      <c r="L71" s="88">
        <v>125000</v>
      </c>
      <c r="M71" s="62"/>
      <c r="N71" s="62"/>
      <c r="O71" s="92"/>
      <c r="P71" s="62"/>
    </row>
    <row r="72" spans="1:16" ht="15.75" x14ac:dyDescent="0.25">
      <c r="A72" s="62" t="s">
        <v>129</v>
      </c>
      <c r="B72" s="92" t="s">
        <v>130</v>
      </c>
      <c r="C72" s="100">
        <v>8.5599999999999996E-2</v>
      </c>
      <c r="D72" s="100">
        <v>0</v>
      </c>
      <c r="E72" s="100">
        <v>8.5599999999999996E-2</v>
      </c>
      <c r="F72" s="100">
        <v>8.8200000000000001E-2</v>
      </c>
      <c r="G72" s="100">
        <v>0</v>
      </c>
      <c r="H72" s="100">
        <v>8.8200000000000001E-2</v>
      </c>
      <c r="I72" s="98"/>
      <c r="J72" s="99"/>
      <c r="K72" s="62"/>
      <c r="L72" s="92"/>
      <c r="M72" s="62"/>
      <c r="N72" s="62"/>
      <c r="O72" s="92"/>
      <c r="P72" s="62"/>
    </row>
    <row r="73" spans="1:16" ht="15.75" x14ac:dyDescent="0.25">
      <c r="A73" s="62" t="s">
        <v>139</v>
      </c>
      <c r="B73" s="92" t="s">
        <v>140</v>
      </c>
      <c r="C73" s="100">
        <v>7.4999999999999997E-2</v>
      </c>
      <c r="D73" s="100">
        <v>0.39500000000000002</v>
      </c>
      <c r="E73" s="100">
        <v>0.47</v>
      </c>
      <c r="F73" s="100">
        <v>8.7499999999999994E-2</v>
      </c>
      <c r="G73" s="100">
        <v>0.39800000000000002</v>
      </c>
      <c r="H73" s="100">
        <v>0.48549999999999999</v>
      </c>
      <c r="I73" s="98"/>
      <c r="J73" s="99"/>
      <c r="K73" s="62"/>
      <c r="L73" s="92"/>
      <c r="M73" s="62"/>
      <c r="N73" s="62"/>
      <c r="O73" s="92"/>
      <c r="P73" s="62"/>
    </row>
    <row r="74" spans="1:16" ht="15.75" x14ac:dyDescent="0.25">
      <c r="A74" s="62" t="s">
        <v>141</v>
      </c>
      <c r="B74" s="92" t="s">
        <v>142</v>
      </c>
      <c r="C74" s="100">
        <v>7.4999999999999997E-2</v>
      </c>
      <c r="D74" s="100">
        <v>0.23749999999999999</v>
      </c>
      <c r="E74" s="100">
        <v>0.3125</v>
      </c>
      <c r="F74" s="100">
        <v>8.0699999999999994E-2</v>
      </c>
      <c r="G74" s="100">
        <v>0.24260000000000001</v>
      </c>
      <c r="H74" s="100">
        <v>0.32329999999999998</v>
      </c>
      <c r="I74" s="98"/>
      <c r="J74" s="99"/>
      <c r="K74" s="62"/>
      <c r="L74" s="92"/>
      <c r="M74" s="62"/>
      <c r="N74" s="62"/>
      <c r="O74" s="92"/>
      <c r="P74" s="62"/>
    </row>
    <row r="75" spans="1:16" ht="15.75" x14ac:dyDescent="0.25">
      <c r="A75" s="62" t="s">
        <v>143</v>
      </c>
      <c r="B75" s="92" t="s">
        <v>144</v>
      </c>
      <c r="C75" s="100">
        <v>0.1</v>
      </c>
      <c r="D75" s="100">
        <v>0.38</v>
      </c>
      <c r="E75" s="100">
        <v>0.48</v>
      </c>
      <c r="F75" s="100">
        <v>0.10150000000000001</v>
      </c>
      <c r="G75" s="100">
        <v>0.40250000000000002</v>
      </c>
      <c r="H75" s="100">
        <v>0.504</v>
      </c>
      <c r="I75" s="98"/>
      <c r="J75" s="99"/>
      <c r="K75" s="62"/>
      <c r="L75" s="92"/>
      <c r="M75" s="62"/>
      <c r="N75" s="62"/>
      <c r="O75" s="92"/>
      <c r="P75" s="62"/>
    </row>
    <row r="76" spans="1:16" ht="15.75" x14ac:dyDescent="0.25">
      <c r="A76" s="62" t="s">
        <v>145</v>
      </c>
      <c r="B76" s="92" t="s">
        <v>146</v>
      </c>
      <c r="C76" s="100">
        <v>0.09</v>
      </c>
      <c r="D76" s="100">
        <v>0.22750000000000001</v>
      </c>
      <c r="E76" s="100">
        <v>0.3175</v>
      </c>
      <c r="F76" s="100">
        <v>0.10440000000000001</v>
      </c>
      <c r="G76" s="100">
        <v>0.2525</v>
      </c>
      <c r="H76" s="100">
        <v>0.3569</v>
      </c>
      <c r="I76" s="98"/>
      <c r="J76" s="99"/>
      <c r="K76" s="62"/>
      <c r="L76" s="92"/>
      <c r="M76" s="62"/>
      <c r="N76" s="62"/>
      <c r="O76" s="92"/>
      <c r="P76" s="62"/>
    </row>
    <row r="77" spans="1:16" ht="15.75" x14ac:dyDescent="0.25">
      <c r="A77" s="62" t="s">
        <v>147</v>
      </c>
      <c r="B77" s="92" t="s">
        <v>148</v>
      </c>
      <c r="C77" s="100">
        <v>0.14219999999999999</v>
      </c>
      <c r="D77" s="100">
        <v>0.73299999999999998</v>
      </c>
      <c r="E77" s="100">
        <v>0.87519999999999998</v>
      </c>
      <c r="F77" s="100">
        <v>0.14219999999999999</v>
      </c>
      <c r="G77" s="100">
        <v>0.73299999999999998</v>
      </c>
      <c r="H77" s="100">
        <v>0.87519999999999998</v>
      </c>
      <c r="I77" s="98"/>
      <c r="J77" s="99"/>
      <c r="K77" s="62"/>
      <c r="L77" s="92"/>
      <c r="M77" s="62"/>
      <c r="N77" s="62"/>
      <c r="O77" s="92"/>
      <c r="P77" s="62"/>
    </row>
    <row r="78" spans="1:16" ht="15.75" x14ac:dyDescent="0.25">
      <c r="A78" s="62" t="s">
        <v>277</v>
      </c>
      <c r="B78" s="92" t="s">
        <v>278</v>
      </c>
      <c r="C78" s="100">
        <v>0.95</v>
      </c>
      <c r="D78" s="100">
        <v>0</v>
      </c>
      <c r="E78" s="100">
        <v>0.95</v>
      </c>
      <c r="F78" s="100">
        <v>0.95</v>
      </c>
      <c r="G78" s="100">
        <v>0</v>
      </c>
      <c r="H78" s="100">
        <v>0.95</v>
      </c>
      <c r="I78" s="98"/>
      <c r="J78" s="99"/>
      <c r="K78" s="62"/>
      <c r="L78" s="92"/>
      <c r="M78" s="62"/>
      <c r="N78" s="62"/>
      <c r="O78" s="92"/>
      <c r="P78" s="62"/>
    </row>
    <row r="79" spans="1:16" ht="15.75" x14ac:dyDescent="0.25">
      <c r="A79" s="62" t="s">
        <v>149</v>
      </c>
      <c r="B79" s="92" t="s">
        <v>150</v>
      </c>
      <c r="C79" s="100">
        <v>0.11840000000000001</v>
      </c>
      <c r="D79" s="100">
        <v>0.70740000000000003</v>
      </c>
      <c r="E79" s="100">
        <v>0.82579999999999998</v>
      </c>
      <c r="F79" s="100">
        <v>0.17249999999999999</v>
      </c>
      <c r="G79" s="100">
        <v>0.65329999999999999</v>
      </c>
      <c r="H79" s="100">
        <v>0.82579999999999998</v>
      </c>
      <c r="I79" s="98"/>
      <c r="J79" s="99"/>
      <c r="K79" s="62"/>
      <c r="L79" s="92"/>
      <c r="M79" s="62"/>
      <c r="N79" s="62"/>
      <c r="O79" s="92"/>
      <c r="P79" s="62"/>
    </row>
    <row r="80" spans="1:16" ht="15.75" x14ac:dyDescent="0.25">
      <c r="A80" s="62" t="s">
        <v>265</v>
      </c>
      <c r="B80" s="92" t="s">
        <v>266</v>
      </c>
      <c r="C80" s="100">
        <v>0.95</v>
      </c>
      <c r="D80" s="100">
        <v>0</v>
      </c>
      <c r="E80" s="100">
        <v>0.95</v>
      </c>
      <c r="F80" s="100">
        <v>0.95</v>
      </c>
      <c r="G80" s="100">
        <v>0</v>
      </c>
      <c r="H80" s="100">
        <v>0.95</v>
      </c>
      <c r="I80" s="98"/>
      <c r="J80" s="99"/>
      <c r="K80" s="62"/>
      <c r="L80" s="92"/>
      <c r="M80" s="62"/>
      <c r="N80" s="62"/>
      <c r="O80" s="92"/>
      <c r="P80" s="62"/>
    </row>
    <row r="81" spans="1:16" ht="15.75" x14ac:dyDescent="0.25">
      <c r="A81" s="62" t="s">
        <v>151</v>
      </c>
      <c r="B81" s="92" t="s">
        <v>152</v>
      </c>
      <c r="C81" s="100">
        <v>0.438</v>
      </c>
      <c r="D81" s="100">
        <v>0.33</v>
      </c>
      <c r="E81" s="100">
        <v>0.76800000000000002</v>
      </c>
      <c r="F81" s="100">
        <v>0.45250000000000001</v>
      </c>
      <c r="G81" s="100">
        <v>0.33</v>
      </c>
      <c r="H81" s="100">
        <v>0.78249999999999997</v>
      </c>
      <c r="I81" s="98"/>
      <c r="J81" s="99"/>
      <c r="K81" s="62"/>
      <c r="L81" s="92"/>
      <c r="M81" s="62"/>
      <c r="N81" s="62"/>
      <c r="O81" s="92"/>
      <c r="P81" s="62"/>
    </row>
    <row r="82" spans="1:16" ht="15.75" x14ac:dyDescent="0.25">
      <c r="A82" s="62" t="s">
        <v>153</v>
      </c>
      <c r="B82" s="92" t="s">
        <v>154</v>
      </c>
      <c r="C82" s="100">
        <v>9.1899999999999996E-2</v>
      </c>
      <c r="D82" s="100">
        <v>0.2021</v>
      </c>
      <c r="E82" s="100">
        <v>0.29399999999999998</v>
      </c>
      <c r="F82" s="100">
        <v>9.8000000000000004E-2</v>
      </c>
      <c r="G82" s="100">
        <v>0.21829999999999999</v>
      </c>
      <c r="H82" s="100">
        <v>0.31630000000000003</v>
      </c>
      <c r="I82" s="98"/>
      <c r="J82" s="99"/>
      <c r="K82" s="62"/>
      <c r="L82" s="92"/>
      <c r="M82" s="62"/>
      <c r="N82" s="62"/>
      <c r="O82" s="92"/>
      <c r="P82" s="62"/>
    </row>
    <row r="83" spans="1:16" ht="15.75" x14ac:dyDescent="0.25">
      <c r="A83" s="62" t="s">
        <v>155</v>
      </c>
      <c r="B83" s="92" t="s">
        <v>156</v>
      </c>
      <c r="C83" s="100">
        <v>0.63</v>
      </c>
      <c r="D83" s="100">
        <v>0.37</v>
      </c>
      <c r="E83" s="100">
        <v>1</v>
      </c>
      <c r="F83" s="100">
        <v>0.57499999999999996</v>
      </c>
      <c r="G83" s="100">
        <v>0.42499999999999999</v>
      </c>
      <c r="H83" s="100">
        <v>1</v>
      </c>
      <c r="I83" s="98"/>
      <c r="J83" s="99"/>
      <c r="K83" s="62"/>
      <c r="L83" s="92"/>
      <c r="M83" s="62"/>
      <c r="N83" s="62"/>
      <c r="O83" s="92"/>
      <c r="P83" s="62"/>
    </row>
    <row r="84" spans="1:16" ht="15.75" x14ac:dyDescent="0.25">
      <c r="A84" s="62" t="s">
        <v>157</v>
      </c>
      <c r="B84" s="92" t="s">
        <v>158</v>
      </c>
      <c r="C84" s="100">
        <v>0.20749999999999999</v>
      </c>
      <c r="D84" s="100">
        <v>0.6875</v>
      </c>
      <c r="E84" s="100">
        <v>0.89500000000000002</v>
      </c>
      <c r="F84" s="100">
        <v>0.22500000000000001</v>
      </c>
      <c r="G84" s="100">
        <v>0.67</v>
      </c>
      <c r="H84" s="100">
        <v>0.89500000000000002</v>
      </c>
      <c r="I84" s="98"/>
      <c r="J84" s="99"/>
      <c r="K84" s="86">
        <v>10000</v>
      </c>
      <c r="L84" s="88">
        <v>10000</v>
      </c>
      <c r="M84" s="62"/>
      <c r="N84" s="62"/>
      <c r="O84" s="92"/>
      <c r="P84" s="62" t="s">
        <v>275</v>
      </c>
    </row>
    <row r="85" spans="1:16" ht="15.75" x14ac:dyDescent="0.25">
      <c r="A85" s="62" t="s">
        <v>1077</v>
      </c>
      <c r="B85" s="92" t="s">
        <v>1078</v>
      </c>
      <c r="C85" s="100">
        <v>0.13539999999999999</v>
      </c>
      <c r="D85" s="100">
        <v>0</v>
      </c>
      <c r="E85" s="100">
        <v>0.13539999999999999</v>
      </c>
      <c r="F85" s="100" t="s">
        <v>286</v>
      </c>
      <c r="G85" s="100" t="s">
        <v>286</v>
      </c>
      <c r="H85" s="100" t="s">
        <v>286</v>
      </c>
      <c r="I85" s="290"/>
      <c r="J85" s="99"/>
      <c r="K85" s="86"/>
      <c r="L85" s="88"/>
      <c r="M85" s="62"/>
      <c r="N85" s="62"/>
      <c r="O85" s="92"/>
      <c r="P85" s="62"/>
    </row>
    <row r="86" spans="1:16" ht="15.75" x14ac:dyDescent="0.25">
      <c r="A86" s="62" t="s">
        <v>160</v>
      </c>
      <c r="B86" s="92" t="s">
        <v>161</v>
      </c>
      <c r="C86" s="100">
        <v>1.4999999999999999E-2</v>
      </c>
      <c r="D86" s="100">
        <v>0.25750000000000001</v>
      </c>
      <c r="E86" s="100">
        <v>0.27250000000000002</v>
      </c>
      <c r="F86" s="100">
        <v>4.1500000000000002E-2</v>
      </c>
      <c r="G86" s="100">
        <v>0.27250000000000002</v>
      </c>
      <c r="H86" s="100">
        <v>0.314</v>
      </c>
      <c r="I86" s="103"/>
      <c r="J86" s="99"/>
      <c r="K86" s="86">
        <v>10000</v>
      </c>
      <c r="L86" s="88">
        <v>10000</v>
      </c>
      <c r="M86" s="62"/>
      <c r="N86" s="62"/>
      <c r="O86" s="92"/>
      <c r="P86" s="62"/>
    </row>
    <row r="87" spans="1:16" ht="15.75" x14ac:dyDescent="0.25">
      <c r="A87" s="62" t="s">
        <v>162</v>
      </c>
      <c r="B87" s="92" t="s">
        <v>163</v>
      </c>
      <c r="C87" s="100">
        <v>6.6100000000000006E-2</v>
      </c>
      <c r="D87" s="100">
        <v>0.12839999999999999</v>
      </c>
      <c r="E87" s="100">
        <v>0.19450000000000001</v>
      </c>
      <c r="F87" s="100">
        <v>6.7100000000000007E-2</v>
      </c>
      <c r="G87" s="100">
        <v>0.155</v>
      </c>
      <c r="H87" s="100">
        <v>0.22209999999999999</v>
      </c>
      <c r="I87" s="98"/>
      <c r="J87" s="99"/>
      <c r="K87" s="62"/>
      <c r="L87" s="92"/>
      <c r="M87" s="62"/>
      <c r="N87" s="62"/>
      <c r="O87" s="92"/>
      <c r="P87" s="62"/>
    </row>
    <row r="88" spans="1:16" ht="15.75" x14ac:dyDescent="0.25">
      <c r="A88" s="62" t="s">
        <v>164</v>
      </c>
      <c r="B88" s="92" t="s">
        <v>165</v>
      </c>
      <c r="C88" s="100">
        <v>0.17499999999999999</v>
      </c>
      <c r="D88" s="100">
        <v>0.3</v>
      </c>
      <c r="E88" s="100">
        <v>0.47499999999999998</v>
      </c>
      <c r="F88" s="100">
        <v>0.19750000000000001</v>
      </c>
      <c r="G88" s="100">
        <v>0.27750000000000002</v>
      </c>
      <c r="H88" s="100">
        <v>0.47499999999999998</v>
      </c>
      <c r="I88" s="115">
        <v>5000</v>
      </c>
      <c r="J88" s="99">
        <v>0.2</v>
      </c>
      <c r="K88" s="116">
        <v>15000</v>
      </c>
      <c r="L88" s="92"/>
      <c r="M88" s="62"/>
      <c r="N88" s="62"/>
      <c r="O88" s="92"/>
      <c r="P88" s="62"/>
    </row>
    <row r="89" spans="1:16" ht="15.75" x14ac:dyDescent="0.25">
      <c r="A89" s="62" t="s">
        <v>166</v>
      </c>
      <c r="B89" s="92" t="s">
        <v>167</v>
      </c>
      <c r="C89" s="100">
        <v>0.307</v>
      </c>
      <c r="D89" s="100">
        <v>0.371</v>
      </c>
      <c r="E89" s="100">
        <v>0.67800000000000005</v>
      </c>
      <c r="F89" s="100">
        <v>0.38900000000000001</v>
      </c>
      <c r="G89" s="100">
        <v>0.38900000000000001</v>
      </c>
      <c r="H89" s="100">
        <v>0.77800000000000002</v>
      </c>
      <c r="I89" s="103"/>
      <c r="J89" s="99"/>
      <c r="K89" s="86"/>
      <c r="L89" s="88"/>
      <c r="M89" s="62"/>
      <c r="N89" s="62"/>
      <c r="O89" s="92"/>
      <c r="P89" s="62"/>
    </row>
    <row r="90" spans="1:16" ht="15.75" x14ac:dyDescent="0.25">
      <c r="A90" s="62" t="s">
        <v>168</v>
      </c>
      <c r="B90" s="92" t="s">
        <v>169</v>
      </c>
      <c r="C90" s="100">
        <v>0.16500000000000001</v>
      </c>
      <c r="D90" s="100">
        <v>0.2</v>
      </c>
      <c r="E90" s="100">
        <v>0.36499999999999999</v>
      </c>
      <c r="F90" s="100">
        <v>7.4999999999999997E-2</v>
      </c>
      <c r="G90" s="100">
        <v>0.28999999999999998</v>
      </c>
      <c r="H90" s="100">
        <v>0.36499999999999999</v>
      </c>
      <c r="I90" s="98"/>
      <c r="J90" s="99"/>
      <c r="K90" s="62"/>
      <c r="L90" s="92"/>
      <c r="M90" s="62"/>
      <c r="N90" s="62"/>
      <c r="O90" s="92"/>
      <c r="P90" s="62"/>
    </row>
    <row r="91" spans="1:16" ht="15.75" x14ac:dyDescent="0.25">
      <c r="A91" s="62" t="s">
        <v>170</v>
      </c>
      <c r="B91" s="92" t="s">
        <v>171</v>
      </c>
      <c r="C91" s="100">
        <v>7.2499999999999995E-2</v>
      </c>
      <c r="D91" s="100">
        <v>0.67749999999999999</v>
      </c>
      <c r="E91" s="100">
        <v>0.75</v>
      </c>
      <c r="F91" s="100">
        <v>8.2500000000000004E-2</v>
      </c>
      <c r="G91" s="100">
        <v>0.66749999999999998</v>
      </c>
      <c r="H91" s="100">
        <v>0.75</v>
      </c>
      <c r="I91" s="98"/>
      <c r="J91" s="99"/>
      <c r="K91" s="86">
        <v>21000</v>
      </c>
      <c r="L91" s="88">
        <v>21000</v>
      </c>
      <c r="M91" s="62"/>
      <c r="N91" s="62"/>
      <c r="O91" s="92"/>
      <c r="P91" s="62"/>
    </row>
    <row r="92" spans="1:16" ht="15.75" x14ac:dyDescent="0.25">
      <c r="A92" s="62" t="s">
        <v>269</v>
      </c>
      <c r="B92" s="92" t="s">
        <v>270</v>
      </c>
      <c r="C92" s="100">
        <v>0.58450000000000002</v>
      </c>
      <c r="D92" s="100">
        <v>0.215</v>
      </c>
      <c r="E92" s="100">
        <v>0.79949999999999999</v>
      </c>
      <c r="F92" s="100">
        <v>0.83</v>
      </c>
      <c r="G92" s="100">
        <v>0</v>
      </c>
      <c r="H92" s="100">
        <v>0.83</v>
      </c>
      <c r="I92" s="98"/>
      <c r="J92" s="99"/>
      <c r="K92" s="62"/>
      <c r="L92" s="92"/>
      <c r="M92" s="62"/>
      <c r="N92" s="62"/>
      <c r="O92" s="92"/>
      <c r="P92" s="62"/>
    </row>
    <row r="93" spans="1:16" ht="15.75" x14ac:dyDescent="0.25">
      <c r="A93" s="62" t="s">
        <v>174</v>
      </c>
      <c r="B93" s="92" t="s">
        <v>175</v>
      </c>
      <c r="C93" s="100">
        <v>0.46100000000000002</v>
      </c>
      <c r="D93" s="100">
        <v>0.20449999999999999</v>
      </c>
      <c r="E93" s="100">
        <v>0.66549999999999998</v>
      </c>
      <c r="F93" s="100">
        <v>0.49249999999999999</v>
      </c>
      <c r="G93" s="100">
        <v>0.2185</v>
      </c>
      <c r="H93" s="100">
        <v>0.71099999999999997</v>
      </c>
      <c r="I93" s="98"/>
      <c r="J93" s="99"/>
      <c r="K93" s="62"/>
      <c r="L93" s="92"/>
      <c r="M93" s="62"/>
      <c r="N93" s="62"/>
      <c r="O93" s="92"/>
      <c r="P93" s="62"/>
    </row>
    <row r="94" spans="1:16" ht="15.75" x14ac:dyDescent="0.25">
      <c r="A94" s="62" t="s">
        <v>177</v>
      </c>
      <c r="B94" s="92" t="s">
        <v>178</v>
      </c>
      <c r="C94" s="100">
        <v>0.15049999999999999</v>
      </c>
      <c r="D94" s="100">
        <v>0.57150000000000001</v>
      </c>
      <c r="E94" s="100">
        <v>0.72199999999999998</v>
      </c>
      <c r="F94" s="100">
        <v>0.23350000000000001</v>
      </c>
      <c r="G94" s="100">
        <v>0.48849999999999999</v>
      </c>
      <c r="H94" s="100">
        <v>0.72199999999999998</v>
      </c>
      <c r="I94" s="98"/>
      <c r="J94" s="99"/>
      <c r="K94" s="62"/>
      <c r="L94" s="92"/>
      <c r="M94" s="62"/>
      <c r="N94" s="62"/>
      <c r="O94" s="92"/>
      <c r="P94" s="62"/>
    </row>
    <row r="95" spans="1:16" ht="15.75" x14ac:dyDescent="0.25">
      <c r="A95" s="62" t="s">
        <v>179</v>
      </c>
      <c r="B95" s="92" t="s">
        <v>180</v>
      </c>
      <c r="C95" s="100">
        <v>0.6</v>
      </c>
      <c r="D95" s="100">
        <v>0.35</v>
      </c>
      <c r="E95" s="100">
        <v>0.95</v>
      </c>
      <c r="F95" s="100">
        <v>0.6</v>
      </c>
      <c r="G95" s="100">
        <v>0.35</v>
      </c>
      <c r="H95" s="100">
        <v>0.95</v>
      </c>
      <c r="I95" s="98"/>
      <c r="J95" s="99"/>
      <c r="K95" s="62"/>
      <c r="L95" s="92"/>
      <c r="M95" s="62"/>
      <c r="N95" s="62"/>
      <c r="O95" s="92"/>
      <c r="P95" s="62"/>
    </row>
    <row r="96" spans="1:16" ht="15.75" x14ac:dyDescent="0.25">
      <c r="A96" s="62" t="s">
        <v>181</v>
      </c>
      <c r="B96" s="92" t="s">
        <v>182</v>
      </c>
      <c r="C96" s="100">
        <v>0.25750000000000001</v>
      </c>
      <c r="D96" s="100">
        <v>0.4325</v>
      </c>
      <c r="E96" s="100">
        <v>0.69</v>
      </c>
      <c r="F96" s="100">
        <v>0.23699999999999999</v>
      </c>
      <c r="G96" s="100">
        <v>0.45300000000000001</v>
      </c>
      <c r="H96" s="100">
        <v>0.69</v>
      </c>
      <c r="I96" s="98"/>
      <c r="J96" s="99"/>
      <c r="K96" s="62"/>
      <c r="L96" s="92"/>
      <c r="M96" s="62"/>
      <c r="N96" s="62"/>
      <c r="O96" s="92"/>
      <c r="P96" s="62"/>
    </row>
    <row r="97" spans="1:16" ht="15.75" x14ac:dyDescent="0.25">
      <c r="A97" s="62" t="s">
        <v>183</v>
      </c>
      <c r="B97" s="92" t="s">
        <v>184</v>
      </c>
      <c r="C97" s="100">
        <v>0.17499999999999999</v>
      </c>
      <c r="D97" s="100">
        <v>0.69499999999999995</v>
      </c>
      <c r="E97" s="100">
        <v>0.87</v>
      </c>
      <c r="F97" s="100">
        <v>0.16</v>
      </c>
      <c r="G97" s="100">
        <v>0.74</v>
      </c>
      <c r="H97" s="100">
        <v>0.9</v>
      </c>
      <c r="I97" s="98"/>
      <c r="J97" s="99"/>
      <c r="K97" s="62"/>
      <c r="L97" s="92"/>
      <c r="M97" s="62"/>
      <c r="N97" s="62"/>
      <c r="O97" s="92"/>
      <c r="P97" s="62"/>
    </row>
    <row r="98" spans="1:16" ht="15.75" x14ac:dyDescent="0.25">
      <c r="A98" s="62" t="s">
        <v>282</v>
      </c>
      <c r="B98" s="92" t="s">
        <v>283</v>
      </c>
      <c r="C98" s="100">
        <v>0.13500000000000001</v>
      </c>
      <c r="D98" s="100">
        <v>0.76500000000000001</v>
      </c>
      <c r="E98" s="100">
        <v>0.9</v>
      </c>
      <c r="F98" s="100">
        <v>0.125</v>
      </c>
      <c r="G98" s="100">
        <v>0.77500000000000002</v>
      </c>
      <c r="H98" s="100">
        <v>0.9</v>
      </c>
      <c r="I98" s="98"/>
      <c r="J98" s="99"/>
      <c r="K98" s="62"/>
      <c r="L98" s="92"/>
      <c r="M98" s="62"/>
      <c r="N98" s="62"/>
      <c r="O98" s="92"/>
      <c r="P98" s="62"/>
    </row>
    <row r="99" spans="1:16" ht="15.75" x14ac:dyDescent="0.25">
      <c r="A99" s="62" t="s">
        <v>263</v>
      </c>
      <c r="B99" s="92" t="s">
        <v>264</v>
      </c>
      <c r="C99" s="100">
        <v>0.17499999999999999</v>
      </c>
      <c r="D99" s="100">
        <v>0.22</v>
      </c>
      <c r="E99" s="100">
        <v>0.39500000000000002</v>
      </c>
      <c r="F99" s="100">
        <v>0.215</v>
      </c>
      <c r="G99" s="100">
        <v>0.18</v>
      </c>
      <c r="H99" s="100">
        <v>0.39500000000000002</v>
      </c>
      <c r="I99" s="98"/>
      <c r="J99" s="99"/>
      <c r="K99" s="62"/>
      <c r="L99" s="92"/>
      <c r="M99" s="62"/>
      <c r="N99" s="62"/>
      <c r="O99" s="92"/>
      <c r="P99" s="62"/>
    </row>
    <row r="100" spans="1:16" ht="15.75" x14ac:dyDescent="0.25">
      <c r="A100" s="62" t="s">
        <v>257</v>
      </c>
      <c r="B100" s="92" t="s">
        <v>258</v>
      </c>
      <c r="C100" s="100">
        <v>0.125</v>
      </c>
      <c r="D100" s="100">
        <v>0.27</v>
      </c>
      <c r="E100" s="100">
        <v>0.39500000000000002</v>
      </c>
      <c r="F100" s="100">
        <v>0.16500000000000001</v>
      </c>
      <c r="G100" s="100">
        <v>0.23</v>
      </c>
      <c r="H100" s="100">
        <v>0.39500000000000002</v>
      </c>
      <c r="I100" s="98"/>
      <c r="J100" s="99"/>
      <c r="K100" s="62"/>
      <c r="L100" s="92"/>
      <c r="M100" s="62"/>
      <c r="N100" s="62"/>
      <c r="O100" s="92"/>
      <c r="P100" s="62"/>
    </row>
    <row r="101" spans="1:16" ht="15.75" x14ac:dyDescent="0.25">
      <c r="A101" s="62" t="s">
        <v>259</v>
      </c>
      <c r="B101" s="92" t="s">
        <v>260</v>
      </c>
      <c r="C101" s="100">
        <v>0.4</v>
      </c>
      <c r="D101" s="100">
        <v>0.45</v>
      </c>
      <c r="E101" s="100">
        <v>0.85</v>
      </c>
      <c r="F101" s="100">
        <v>0.3</v>
      </c>
      <c r="G101" s="100">
        <v>0.55000000000000004</v>
      </c>
      <c r="H101" s="100">
        <v>0.85</v>
      </c>
      <c r="I101" s="98"/>
      <c r="J101" s="99"/>
      <c r="K101" s="62"/>
      <c r="L101" s="92"/>
      <c r="M101" s="62"/>
      <c r="N101" s="62"/>
      <c r="O101" s="92"/>
      <c r="P101" s="62"/>
    </row>
    <row r="102" spans="1:16" ht="15.75" x14ac:dyDescent="0.25">
      <c r="A102" s="62" t="s">
        <v>267</v>
      </c>
      <c r="B102" s="92" t="s">
        <v>268</v>
      </c>
      <c r="C102" s="100">
        <v>0.87</v>
      </c>
      <c r="D102" s="100">
        <v>0.1</v>
      </c>
      <c r="E102" s="100">
        <v>0.97</v>
      </c>
      <c r="F102" s="100">
        <v>0.97</v>
      </c>
      <c r="G102" s="100">
        <v>0</v>
      </c>
      <c r="H102" s="100">
        <v>0.97</v>
      </c>
      <c r="I102" s="98"/>
      <c r="J102" s="99"/>
      <c r="K102" s="62"/>
      <c r="L102" s="92"/>
      <c r="M102" s="62"/>
      <c r="N102" s="62"/>
      <c r="O102" s="92"/>
      <c r="P102" s="62"/>
    </row>
    <row r="103" spans="1:16" ht="15.75" x14ac:dyDescent="0.25">
      <c r="A103" s="62" t="s">
        <v>172</v>
      </c>
      <c r="B103" s="92" t="s">
        <v>173</v>
      </c>
      <c r="C103" s="100">
        <v>0.192</v>
      </c>
      <c r="D103" s="100">
        <v>0.60050000000000003</v>
      </c>
      <c r="E103" s="100">
        <v>0.79249999999999998</v>
      </c>
      <c r="F103" s="100">
        <v>0.1875</v>
      </c>
      <c r="G103" s="100">
        <v>0.60499999999999998</v>
      </c>
      <c r="H103" s="100">
        <v>0.79249999999999998</v>
      </c>
      <c r="I103" s="98"/>
      <c r="J103" s="99"/>
      <c r="K103" s="86">
        <v>5000</v>
      </c>
      <c r="L103" s="88">
        <v>5000</v>
      </c>
      <c r="M103" s="62"/>
      <c r="N103" s="62"/>
      <c r="O103" s="92"/>
      <c r="P103" s="62"/>
    </row>
    <row r="104" spans="1:16" ht="15.75" x14ac:dyDescent="0.25">
      <c r="A104" s="62" t="s">
        <v>187</v>
      </c>
      <c r="B104" s="92" t="s">
        <v>188</v>
      </c>
      <c r="C104" s="100">
        <v>0.02</v>
      </c>
      <c r="D104" s="100">
        <v>0.35</v>
      </c>
      <c r="E104" s="100">
        <v>0.37</v>
      </c>
      <c r="F104" s="100">
        <v>2.5000000000000001E-2</v>
      </c>
      <c r="G104" s="100">
        <v>0.36699999999999999</v>
      </c>
      <c r="H104" s="100">
        <v>0.39200000000000002</v>
      </c>
      <c r="I104" s="98"/>
      <c r="J104" s="99"/>
      <c r="K104" s="62"/>
      <c r="L104" s="92"/>
      <c r="M104" s="62"/>
      <c r="N104" s="62"/>
      <c r="O104" s="92"/>
      <c r="P104" s="62"/>
    </row>
    <row r="105" spans="1:16" ht="15.75" x14ac:dyDescent="0.25">
      <c r="A105" s="62" t="s">
        <v>189</v>
      </c>
      <c r="B105" s="92" t="s">
        <v>190</v>
      </c>
      <c r="C105" s="100">
        <v>0.27500000000000002</v>
      </c>
      <c r="D105" s="100">
        <v>0</v>
      </c>
      <c r="E105" s="100">
        <v>0.27500000000000002</v>
      </c>
      <c r="F105" s="100">
        <v>0.29549999999999998</v>
      </c>
      <c r="G105" s="100">
        <v>0</v>
      </c>
      <c r="H105" s="100">
        <v>0.29549999999999998</v>
      </c>
      <c r="I105" s="103"/>
      <c r="J105" s="99"/>
      <c r="K105" s="86">
        <v>15000</v>
      </c>
      <c r="L105" s="88">
        <v>15000</v>
      </c>
      <c r="M105" s="62"/>
      <c r="N105" s="62"/>
      <c r="O105" s="92"/>
      <c r="P105" s="62"/>
    </row>
    <row r="106" spans="1:16" ht="15.75" x14ac:dyDescent="0.25">
      <c r="A106" s="62" t="s">
        <v>185</v>
      </c>
      <c r="B106" s="92" t="s">
        <v>186</v>
      </c>
      <c r="C106" s="100">
        <v>0.35349999999999998</v>
      </c>
      <c r="D106" s="100">
        <v>0.16900000000000001</v>
      </c>
      <c r="E106" s="100">
        <v>0.52249999999999996</v>
      </c>
      <c r="F106" s="100">
        <v>0.36349999999999999</v>
      </c>
      <c r="G106" s="100">
        <v>0.189</v>
      </c>
      <c r="H106" s="100">
        <v>0.55249999999999999</v>
      </c>
      <c r="I106" s="103">
        <v>5000</v>
      </c>
      <c r="J106" s="99">
        <v>0.05</v>
      </c>
      <c r="K106" s="86">
        <v>25000</v>
      </c>
      <c r="L106" s="88">
        <v>25000</v>
      </c>
      <c r="M106" s="62"/>
      <c r="N106" s="62"/>
      <c r="O106" s="92"/>
      <c r="P106" s="62"/>
    </row>
    <row r="107" spans="1:16" ht="15.75" x14ac:dyDescent="0.25">
      <c r="A107" s="62" t="s">
        <v>191</v>
      </c>
      <c r="B107" s="92" t="s">
        <v>192</v>
      </c>
      <c r="C107" s="100">
        <v>0.32</v>
      </c>
      <c r="D107" s="100">
        <v>0.33</v>
      </c>
      <c r="E107" s="100">
        <v>0.65</v>
      </c>
      <c r="F107" s="100">
        <v>0.316</v>
      </c>
      <c r="G107" s="100">
        <v>0.40400000000000003</v>
      </c>
      <c r="H107" s="100">
        <v>0.72</v>
      </c>
      <c r="I107" s="98"/>
      <c r="J107" s="99"/>
      <c r="K107" s="62"/>
      <c r="L107" s="92"/>
      <c r="M107" s="62"/>
      <c r="N107" s="62"/>
      <c r="O107" s="92"/>
      <c r="P107" s="62"/>
    </row>
    <row r="108" spans="1:16" ht="15.75" x14ac:dyDescent="0.25">
      <c r="A108" s="62" t="s">
        <v>193</v>
      </c>
      <c r="B108" s="92" t="s">
        <v>194</v>
      </c>
      <c r="C108" s="100">
        <v>0.2</v>
      </c>
      <c r="D108" s="100">
        <v>0.73499999999999999</v>
      </c>
      <c r="E108" s="100">
        <v>0.93500000000000005</v>
      </c>
      <c r="F108" s="100">
        <v>0.23499999999999999</v>
      </c>
      <c r="G108" s="100">
        <v>0.7</v>
      </c>
      <c r="H108" s="100">
        <v>0.93500000000000005</v>
      </c>
      <c r="I108" s="98"/>
      <c r="J108" s="99"/>
      <c r="K108" s="62"/>
      <c r="L108" s="92"/>
      <c r="M108" s="62"/>
      <c r="N108" s="62"/>
      <c r="O108" s="92"/>
      <c r="P108" s="62"/>
    </row>
    <row r="109" spans="1:16" ht="15.75" x14ac:dyDescent="0.25">
      <c r="A109" s="62" t="s">
        <v>195</v>
      </c>
      <c r="B109" s="92" t="s">
        <v>196</v>
      </c>
      <c r="C109" s="100">
        <v>0.98</v>
      </c>
      <c r="D109" s="100">
        <v>0</v>
      </c>
      <c r="E109" s="100">
        <v>0.98</v>
      </c>
      <c r="F109" s="100">
        <v>0.98</v>
      </c>
      <c r="G109" s="100">
        <v>0</v>
      </c>
      <c r="H109" s="100">
        <v>0.98</v>
      </c>
      <c r="I109" s="98"/>
      <c r="J109" s="99"/>
      <c r="K109" s="62"/>
      <c r="L109" s="92"/>
      <c r="M109" s="62"/>
      <c r="N109" s="62"/>
      <c r="O109" s="92"/>
      <c r="P109" s="62"/>
    </row>
    <row r="110" spans="1:16" ht="15.75" x14ac:dyDescent="0.25">
      <c r="A110" s="62" t="s">
        <v>274</v>
      </c>
      <c r="B110" s="92" t="s">
        <v>273</v>
      </c>
      <c r="C110" s="100">
        <v>0.7</v>
      </c>
      <c r="D110" s="100">
        <v>0.2</v>
      </c>
      <c r="E110" s="100">
        <v>0.9</v>
      </c>
      <c r="F110" s="100">
        <v>0.9</v>
      </c>
      <c r="G110" s="100">
        <v>0</v>
      </c>
      <c r="H110" s="100">
        <v>0.9</v>
      </c>
      <c r="I110" s="98"/>
      <c r="J110" s="99"/>
      <c r="K110" s="62"/>
      <c r="L110" s="92"/>
      <c r="M110" s="62"/>
      <c r="N110" s="62"/>
      <c r="O110" s="92"/>
      <c r="P110" s="62"/>
    </row>
    <row r="111" spans="1:16" ht="15.75" x14ac:dyDescent="0.25">
      <c r="A111" s="62" t="s">
        <v>280</v>
      </c>
      <c r="B111" s="92" t="s">
        <v>281</v>
      </c>
      <c r="C111" s="100">
        <v>0.56000000000000005</v>
      </c>
      <c r="D111" s="100">
        <v>0</v>
      </c>
      <c r="E111" s="100">
        <v>0.56000000000000005</v>
      </c>
      <c r="F111" s="100">
        <v>0.56000000000000005</v>
      </c>
      <c r="G111" s="100">
        <v>0</v>
      </c>
      <c r="H111" s="100">
        <v>0.56000000000000005</v>
      </c>
      <c r="I111" s="103"/>
      <c r="J111" s="99"/>
      <c r="K111" s="86"/>
      <c r="L111" s="88"/>
      <c r="M111" s="62"/>
      <c r="N111" s="62"/>
      <c r="O111" s="92"/>
      <c r="P111" s="62"/>
    </row>
    <row r="112" spans="1:16" ht="15.75" x14ac:dyDescent="0.25">
      <c r="A112" s="62" t="s">
        <v>197</v>
      </c>
      <c r="B112" s="92" t="s">
        <v>198</v>
      </c>
      <c r="C112" s="100">
        <v>1.107E-2</v>
      </c>
      <c r="D112" s="100">
        <v>8.9300000000000004E-3</v>
      </c>
      <c r="E112" s="100">
        <v>0.02</v>
      </c>
      <c r="F112" s="100">
        <v>0</v>
      </c>
      <c r="G112" s="100">
        <v>0.02</v>
      </c>
      <c r="H112" s="100">
        <v>0.02</v>
      </c>
      <c r="I112" s="103">
        <v>5000</v>
      </c>
      <c r="J112" s="99" t="s">
        <v>251</v>
      </c>
      <c r="K112" s="86">
        <v>65000</v>
      </c>
      <c r="L112" s="88">
        <v>65000</v>
      </c>
      <c r="M112" s="62"/>
      <c r="N112" s="62"/>
      <c r="O112" s="92"/>
      <c r="P112" s="62"/>
    </row>
    <row r="113" spans="1:16" ht="15.75" x14ac:dyDescent="0.25">
      <c r="A113" s="62" t="s">
        <v>199</v>
      </c>
      <c r="B113" s="92" t="s">
        <v>200</v>
      </c>
      <c r="C113" s="100">
        <v>4.2999999999999997E-2</v>
      </c>
      <c r="D113" s="100">
        <v>2.6100000000000002E-2</v>
      </c>
      <c r="E113" s="100">
        <v>6.9099999999999995E-2</v>
      </c>
      <c r="F113" s="100">
        <v>4.1500000000000002E-2</v>
      </c>
      <c r="G113" s="100">
        <v>2.6499999999999999E-2</v>
      </c>
      <c r="H113" s="100">
        <v>6.8000000000000005E-2</v>
      </c>
      <c r="I113" s="98"/>
      <c r="J113" s="99"/>
      <c r="K113" s="62"/>
      <c r="L113" s="92"/>
      <c r="M113" s="62"/>
      <c r="N113" s="62"/>
      <c r="O113" s="92"/>
      <c r="P113" s="62"/>
    </row>
    <row r="114" spans="1:16" ht="15.75" x14ac:dyDescent="0.25">
      <c r="A114" s="62" t="s">
        <v>201</v>
      </c>
      <c r="B114" s="92" t="s">
        <v>202</v>
      </c>
      <c r="C114" s="100">
        <v>0.41899999999999998</v>
      </c>
      <c r="D114" s="100">
        <v>0</v>
      </c>
      <c r="E114" s="100">
        <v>0.41899999999999998</v>
      </c>
      <c r="F114" s="100">
        <v>0.45</v>
      </c>
      <c r="G114" s="100">
        <v>0</v>
      </c>
      <c r="H114" s="100">
        <v>0.45</v>
      </c>
      <c r="I114" s="103"/>
      <c r="J114" s="99"/>
      <c r="K114" s="86"/>
      <c r="L114" s="88"/>
      <c r="M114" s="62"/>
      <c r="N114" s="62"/>
      <c r="O114" s="92"/>
      <c r="P114" s="62"/>
    </row>
    <row r="115" spans="1:16" ht="15.75" x14ac:dyDescent="0.25">
      <c r="A115" s="62" t="s">
        <v>203</v>
      </c>
      <c r="B115" s="92" t="s">
        <v>204</v>
      </c>
      <c r="C115" s="100">
        <v>7.0300000000000001E-2</v>
      </c>
      <c r="D115" s="100">
        <v>2.3300000000000001E-2</v>
      </c>
      <c r="E115" s="100">
        <v>9.3600000000000003E-2</v>
      </c>
      <c r="F115" s="100">
        <v>7.4999999999999997E-2</v>
      </c>
      <c r="G115" s="100">
        <v>2.5000000000000001E-2</v>
      </c>
      <c r="H115" s="100">
        <v>0.1</v>
      </c>
      <c r="I115" s="103">
        <v>5000</v>
      </c>
      <c r="J115" s="99" t="s">
        <v>251</v>
      </c>
      <c r="K115" s="86">
        <v>25000</v>
      </c>
      <c r="L115" s="88">
        <v>25000</v>
      </c>
      <c r="M115" s="62"/>
      <c r="N115" s="62"/>
      <c r="O115" s="92"/>
      <c r="P115" s="62"/>
    </row>
    <row r="116" spans="1:16" ht="15.75" x14ac:dyDescent="0.25">
      <c r="A116" s="62" t="s">
        <v>205</v>
      </c>
      <c r="B116" s="92" t="s">
        <v>206</v>
      </c>
      <c r="C116" s="100">
        <v>8.5828000000000002E-2</v>
      </c>
      <c r="D116" s="100">
        <v>0</v>
      </c>
      <c r="E116" s="100">
        <v>8.5828000000000002E-2</v>
      </c>
      <c r="F116" s="100">
        <v>8.5828000000000002E-2</v>
      </c>
      <c r="G116" s="100">
        <v>0</v>
      </c>
      <c r="H116" s="100">
        <v>8.5828000000000002E-2</v>
      </c>
      <c r="I116" s="103">
        <v>5000</v>
      </c>
      <c r="J116" s="99">
        <v>0.1</v>
      </c>
      <c r="K116" s="62"/>
      <c r="L116" s="92"/>
      <c r="M116" s="62"/>
      <c r="N116" s="62"/>
      <c r="O116" s="92"/>
      <c r="P116" s="62"/>
    </row>
    <row r="117" spans="1:16" ht="15.75" x14ac:dyDescent="0.25">
      <c r="A117" s="62" t="s">
        <v>207</v>
      </c>
      <c r="B117" s="92" t="s">
        <v>208</v>
      </c>
      <c r="C117" s="100">
        <v>0.24979999999999999</v>
      </c>
      <c r="D117" s="100">
        <v>0</v>
      </c>
      <c r="E117" s="100">
        <v>0.24979999999999999</v>
      </c>
      <c r="F117" s="100">
        <v>0.24979999999999999</v>
      </c>
      <c r="G117" s="100">
        <v>0</v>
      </c>
      <c r="H117" s="100">
        <v>0.24979999999999999</v>
      </c>
      <c r="I117" s="103"/>
      <c r="J117" s="99"/>
      <c r="K117" s="86">
        <v>25000</v>
      </c>
      <c r="L117" s="88"/>
      <c r="M117" s="62"/>
      <c r="N117" s="62"/>
      <c r="O117" s="92"/>
      <c r="P117" s="62"/>
    </row>
    <row r="118" spans="1:16" ht="15.75" x14ac:dyDescent="0.25">
      <c r="A118" s="62" t="s">
        <v>209</v>
      </c>
      <c r="B118" s="92" t="s">
        <v>210</v>
      </c>
      <c r="C118" s="100">
        <v>7.9100000000000004E-2</v>
      </c>
      <c r="D118" s="100">
        <v>0</v>
      </c>
      <c r="E118" s="100">
        <v>7.9100000000000004E-2</v>
      </c>
      <c r="F118" s="100">
        <v>7.2300000000000003E-2</v>
      </c>
      <c r="G118" s="100">
        <v>0</v>
      </c>
      <c r="H118" s="100">
        <v>7.2300000000000003E-2</v>
      </c>
      <c r="I118" s="103"/>
      <c r="J118" s="99"/>
      <c r="K118" s="86">
        <v>45000</v>
      </c>
      <c r="L118" s="88">
        <v>45000</v>
      </c>
      <c r="M118" s="62"/>
      <c r="N118" s="62"/>
      <c r="O118" s="92"/>
      <c r="P118" s="62"/>
    </row>
    <row r="119" spans="1:16" ht="15.75" x14ac:dyDescent="0.25">
      <c r="A119" s="62" t="s">
        <v>211</v>
      </c>
      <c r="B119" s="92" t="s">
        <v>212</v>
      </c>
      <c r="C119" s="100">
        <v>5.91E-2</v>
      </c>
      <c r="D119" s="100">
        <v>0.1087</v>
      </c>
      <c r="E119" s="100">
        <v>0.1678</v>
      </c>
      <c r="F119" s="100">
        <v>5.8500000000000003E-2</v>
      </c>
      <c r="G119" s="100">
        <v>0.1115</v>
      </c>
      <c r="H119" s="100">
        <v>0.17</v>
      </c>
      <c r="I119" s="103">
        <v>5000</v>
      </c>
      <c r="J119" s="99" t="s">
        <v>252</v>
      </c>
      <c r="K119" s="86"/>
      <c r="L119" s="88"/>
      <c r="M119" s="62"/>
      <c r="N119" s="62"/>
      <c r="O119" s="92"/>
      <c r="P119" s="62"/>
    </row>
    <row r="120" spans="1:16" ht="15.75" x14ac:dyDescent="0.25">
      <c r="A120" s="62" t="s">
        <v>213</v>
      </c>
      <c r="B120" s="92" t="s">
        <v>214</v>
      </c>
      <c r="C120" s="100">
        <v>2.1999999999999999E-2</v>
      </c>
      <c r="D120" s="100">
        <v>3.9399999999999998E-2</v>
      </c>
      <c r="E120" s="100">
        <v>6.1400000000000003E-2</v>
      </c>
      <c r="F120" s="100">
        <v>2.3400000000000001E-2</v>
      </c>
      <c r="G120" s="100">
        <v>0.04</v>
      </c>
      <c r="H120" s="100">
        <v>6.3399999999999998E-2</v>
      </c>
      <c r="I120" s="98"/>
      <c r="J120" s="99"/>
      <c r="K120" s="86">
        <v>4000</v>
      </c>
      <c r="L120" s="92"/>
      <c r="M120" s="62"/>
      <c r="N120" s="62"/>
      <c r="O120" s="92"/>
      <c r="P120" s="62"/>
    </row>
    <row r="121" spans="1:16" ht="15.75" x14ac:dyDescent="0.25">
      <c r="A121" s="62" t="s">
        <v>215</v>
      </c>
      <c r="B121" s="92" t="s">
        <v>216</v>
      </c>
      <c r="C121" s="100">
        <v>5.33E-2</v>
      </c>
      <c r="D121" s="100">
        <v>0</v>
      </c>
      <c r="E121" s="100">
        <v>5.33E-2</v>
      </c>
      <c r="F121" s="100">
        <v>5.33E-2</v>
      </c>
      <c r="G121" s="100">
        <v>0</v>
      </c>
      <c r="H121" s="100">
        <v>5.33E-2</v>
      </c>
      <c r="I121" s="103">
        <v>5000</v>
      </c>
      <c r="J121" s="99">
        <v>0.1</v>
      </c>
      <c r="K121" s="86">
        <v>15000</v>
      </c>
      <c r="L121" s="88">
        <v>15000</v>
      </c>
      <c r="M121" s="62"/>
      <c r="N121" s="62"/>
      <c r="O121" s="92"/>
      <c r="P121" s="62"/>
    </row>
    <row r="122" spans="1:16" ht="15.75" x14ac:dyDescent="0.25">
      <c r="A122" s="62" t="s">
        <v>217</v>
      </c>
      <c r="B122" s="92" t="s">
        <v>218</v>
      </c>
      <c r="C122" s="100">
        <v>5.7700000000000001E-2</v>
      </c>
      <c r="D122" s="100">
        <v>0</v>
      </c>
      <c r="E122" s="100">
        <v>5.7700000000000001E-2</v>
      </c>
      <c r="F122" s="100">
        <v>6.1100000000000002E-2</v>
      </c>
      <c r="G122" s="100">
        <v>0</v>
      </c>
      <c r="H122" s="100">
        <v>6.1100000000000002E-2</v>
      </c>
      <c r="I122" s="103"/>
      <c r="J122" s="99"/>
      <c r="K122" s="86">
        <v>30000</v>
      </c>
      <c r="L122" s="88"/>
      <c r="M122" s="62"/>
      <c r="N122" s="62"/>
      <c r="O122" s="92"/>
      <c r="P122" s="62"/>
    </row>
    <row r="123" spans="1:16" ht="15.75" x14ac:dyDescent="0.25">
      <c r="A123" s="62" t="s">
        <v>219</v>
      </c>
      <c r="B123" s="92" t="s">
        <v>220</v>
      </c>
      <c r="C123" s="100">
        <v>0.1772</v>
      </c>
      <c r="D123" s="100">
        <v>0</v>
      </c>
      <c r="E123" s="100">
        <v>0.1772</v>
      </c>
      <c r="F123" s="100">
        <v>0.19009999999999999</v>
      </c>
      <c r="G123" s="100">
        <v>0</v>
      </c>
      <c r="H123" s="100">
        <v>0.19009999999999999</v>
      </c>
      <c r="I123" s="98"/>
      <c r="J123" s="99"/>
      <c r="K123" s="62"/>
      <c r="L123" s="92"/>
      <c r="M123" s="62"/>
      <c r="N123" s="62"/>
      <c r="O123" s="92"/>
      <c r="P123" s="62"/>
    </row>
    <row r="124" spans="1:16" ht="15.75" x14ac:dyDescent="0.25">
      <c r="A124" s="62" t="s">
        <v>221</v>
      </c>
      <c r="B124" s="92" t="s">
        <v>222</v>
      </c>
      <c r="C124" s="100">
        <v>0.1105</v>
      </c>
      <c r="D124" s="100">
        <v>8.2000000000000003E-2</v>
      </c>
      <c r="E124" s="100">
        <v>0.1925</v>
      </c>
      <c r="F124" s="100">
        <v>0.1341</v>
      </c>
      <c r="G124" s="100">
        <v>0</v>
      </c>
      <c r="H124" s="100">
        <v>0.1341</v>
      </c>
      <c r="I124" s="98"/>
      <c r="J124" s="99"/>
      <c r="K124" s="62"/>
      <c r="L124" s="92"/>
      <c r="M124" s="62"/>
      <c r="N124" s="62"/>
      <c r="O124" s="92"/>
      <c r="P124" s="62"/>
    </row>
    <row r="125" spans="1:16" ht="15.75" x14ac:dyDescent="0.25">
      <c r="A125" s="62" t="s">
        <v>223</v>
      </c>
      <c r="B125" s="92" t="s">
        <v>224</v>
      </c>
      <c r="C125" s="100">
        <v>0.28499999999999998</v>
      </c>
      <c r="D125" s="100">
        <v>0.67</v>
      </c>
      <c r="E125" s="100">
        <v>0.95499999999999996</v>
      </c>
      <c r="F125" s="100">
        <v>0.2475</v>
      </c>
      <c r="G125" s="100">
        <v>0.72</v>
      </c>
      <c r="H125" s="100">
        <v>0.96750000000000003</v>
      </c>
      <c r="I125" s="98"/>
      <c r="J125" s="99"/>
      <c r="K125" s="62"/>
      <c r="L125" s="92"/>
      <c r="M125" s="62"/>
      <c r="N125" s="62"/>
      <c r="O125" s="92"/>
      <c r="P125" s="62"/>
    </row>
    <row r="126" spans="1:16" ht="15.75" x14ac:dyDescent="0.25">
      <c r="A126" s="62" t="s">
        <v>225</v>
      </c>
      <c r="B126" s="92" t="s">
        <v>226</v>
      </c>
      <c r="C126" s="100">
        <v>0.4425</v>
      </c>
      <c r="D126" s="100">
        <v>0.30249999999999999</v>
      </c>
      <c r="E126" s="100">
        <v>0.745</v>
      </c>
      <c r="F126" s="100">
        <v>0.46250000000000002</v>
      </c>
      <c r="G126" s="100">
        <v>0.32</v>
      </c>
      <c r="H126" s="100">
        <v>0.78249999999999997</v>
      </c>
      <c r="I126" s="98"/>
      <c r="J126" s="99"/>
      <c r="K126" s="62"/>
      <c r="L126" s="92"/>
      <c r="M126" s="62"/>
      <c r="N126" s="62"/>
      <c r="O126" s="92"/>
      <c r="P126" s="62"/>
    </row>
    <row r="127" spans="1:16" ht="15.75" x14ac:dyDescent="0.25">
      <c r="A127" s="62" t="s">
        <v>227</v>
      </c>
      <c r="B127" s="92" t="s">
        <v>228</v>
      </c>
      <c r="C127" s="100">
        <v>0.4375</v>
      </c>
      <c r="D127" s="100">
        <v>0.33500000000000002</v>
      </c>
      <c r="E127" s="100">
        <v>0.77249999999999996</v>
      </c>
      <c r="F127" s="100">
        <v>0.4425</v>
      </c>
      <c r="G127" s="100">
        <v>0.37</v>
      </c>
      <c r="H127" s="100">
        <v>0.8125</v>
      </c>
      <c r="I127" s="98"/>
      <c r="J127" s="99"/>
      <c r="K127" s="62"/>
      <c r="L127" s="92"/>
      <c r="M127" s="62"/>
      <c r="N127" s="62"/>
      <c r="O127" s="92"/>
      <c r="P127" s="62"/>
    </row>
    <row r="128" spans="1:16" ht="15.75" x14ac:dyDescent="0.25">
      <c r="A128" s="62" t="s">
        <v>229</v>
      </c>
      <c r="B128" s="92" t="s">
        <v>230</v>
      </c>
      <c r="C128" s="100">
        <v>0.42499999999999999</v>
      </c>
      <c r="D128" s="100">
        <v>0.3</v>
      </c>
      <c r="E128" s="100">
        <v>0.72499999999999998</v>
      </c>
      <c r="F128" s="100">
        <v>0.44</v>
      </c>
      <c r="G128" s="100">
        <v>0.32500000000000001</v>
      </c>
      <c r="H128" s="100">
        <v>0.76500000000000001</v>
      </c>
      <c r="I128" s="98"/>
      <c r="J128" s="99"/>
      <c r="K128" s="62"/>
      <c r="L128" s="92"/>
      <c r="M128" s="62"/>
      <c r="N128" s="62"/>
      <c r="O128" s="92"/>
      <c r="P128" s="62"/>
    </row>
    <row r="129" spans="1:16" ht="15.75" x14ac:dyDescent="0.25">
      <c r="A129" s="62" t="s">
        <v>231</v>
      </c>
      <c r="B129" s="92" t="s">
        <v>232</v>
      </c>
      <c r="C129" s="100">
        <v>0.32350000000000001</v>
      </c>
      <c r="D129" s="100">
        <v>0.27600000000000002</v>
      </c>
      <c r="E129" s="100">
        <v>0.59950000000000003</v>
      </c>
      <c r="F129" s="100">
        <v>0.34399999999999997</v>
      </c>
      <c r="G129" s="100">
        <v>0.27700000000000002</v>
      </c>
      <c r="H129" s="100">
        <v>0.621</v>
      </c>
      <c r="I129" s="98"/>
      <c r="J129" s="99"/>
      <c r="K129" s="62"/>
      <c r="L129" s="92"/>
      <c r="M129" s="62"/>
      <c r="N129" s="62"/>
      <c r="O129" s="92"/>
      <c r="P129" s="62"/>
    </row>
    <row r="130" spans="1:16" ht="15.75" x14ac:dyDescent="0.25">
      <c r="A130" s="62" t="s">
        <v>233</v>
      </c>
      <c r="B130" s="92" t="s">
        <v>234</v>
      </c>
      <c r="C130" s="100">
        <v>0.18</v>
      </c>
      <c r="D130" s="100">
        <v>0.6875</v>
      </c>
      <c r="E130" s="100">
        <v>0.86750000000000005</v>
      </c>
      <c r="F130" s="100">
        <v>0.18</v>
      </c>
      <c r="G130" s="100">
        <v>0.6875</v>
      </c>
      <c r="H130" s="100">
        <v>0.86750000000000005</v>
      </c>
      <c r="I130" s="98"/>
      <c r="J130" s="99"/>
      <c r="K130" s="62"/>
      <c r="L130" s="92"/>
      <c r="M130" s="62"/>
      <c r="N130" s="62"/>
      <c r="O130" s="92"/>
      <c r="P130" s="62"/>
    </row>
    <row r="131" spans="1:16" ht="15.75" x14ac:dyDescent="0.25">
      <c r="A131" s="62" t="s">
        <v>235</v>
      </c>
      <c r="B131" s="92" t="s">
        <v>236</v>
      </c>
      <c r="C131" s="100">
        <v>0</v>
      </c>
      <c r="D131" s="100">
        <v>0.23599999999999999</v>
      </c>
      <c r="E131" s="100">
        <v>0.23599999999999999</v>
      </c>
      <c r="F131" s="100">
        <v>0</v>
      </c>
      <c r="G131" s="100">
        <v>0.25800000000000001</v>
      </c>
      <c r="H131" s="100">
        <v>0.25800000000000001</v>
      </c>
      <c r="I131" s="98"/>
      <c r="J131" s="99"/>
      <c r="K131" s="62"/>
      <c r="L131" s="92"/>
      <c r="M131" s="62"/>
      <c r="N131" s="62"/>
      <c r="O131" s="92"/>
      <c r="P131" s="62"/>
    </row>
    <row r="132" spans="1:16" ht="15.75" x14ac:dyDescent="0.25">
      <c r="A132" s="62" t="s">
        <v>237</v>
      </c>
      <c r="B132" s="92" t="s">
        <v>238</v>
      </c>
      <c r="C132" s="100">
        <v>0.12839999999999999</v>
      </c>
      <c r="D132" s="100">
        <v>0.31690000000000002</v>
      </c>
      <c r="E132" s="100">
        <v>0.44529999999999997</v>
      </c>
      <c r="F132" s="100">
        <v>0.1275</v>
      </c>
      <c r="G132" s="100">
        <v>0.33</v>
      </c>
      <c r="H132" s="100">
        <v>0.45750000000000002</v>
      </c>
      <c r="I132" s="98"/>
      <c r="J132" s="99"/>
      <c r="K132" s="62"/>
      <c r="L132" s="92"/>
      <c r="M132" s="62"/>
      <c r="N132" s="62"/>
      <c r="O132" s="92"/>
      <c r="P132" s="62"/>
    </row>
    <row r="133" spans="1:16" ht="15.75" x14ac:dyDescent="0.25">
      <c r="A133" s="62" t="s">
        <v>239</v>
      </c>
      <c r="B133" s="92" t="s">
        <v>240</v>
      </c>
      <c r="C133" s="100">
        <v>0.1633</v>
      </c>
      <c r="D133" s="100">
        <v>0.33700000000000002</v>
      </c>
      <c r="E133" s="100">
        <v>0.50029999999999997</v>
      </c>
      <c r="F133" s="100">
        <v>0.14349999999999999</v>
      </c>
      <c r="G133" s="100">
        <v>0.36749999999999999</v>
      </c>
      <c r="H133" s="100">
        <v>0.51100000000000001</v>
      </c>
      <c r="I133" s="98"/>
      <c r="J133" s="99"/>
      <c r="K133" s="62"/>
      <c r="L133" s="92"/>
      <c r="M133" s="62"/>
      <c r="N133" s="62"/>
      <c r="O133" s="92"/>
      <c r="P133" s="62"/>
    </row>
    <row r="134" spans="1:16" ht="15.75" x14ac:dyDescent="0.25">
      <c r="A134" s="62" t="s">
        <v>241</v>
      </c>
      <c r="B134" s="92" t="s">
        <v>242</v>
      </c>
      <c r="C134" s="100">
        <v>0.35</v>
      </c>
      <c r="D134" s="100">
        <v>0.15</v>
      </c>
      <c r="E134" s="100">
        <v>0.5</v>
      </c>
      <c r="F134" s="100">
        <v>0.375</v>
      </c>
      <c r="G134" s="100">
        <v>0.16500000000000001</v>
      </c>
      <c r="H134" s="100">
        <v>0.54</v>
      </c>
      <c r="I134" s="98"/>
      <c r="J134" s="99"/>
      <c r="K134" s="62"/>
      <c r="L134" s="92"/>
      <c r="M134" s="62"/>
      <c r="N134" s="62"/>
      <c r="O134" s="92"/>
      <c r="P134" s="62"/>
    </row>
    <row r="135" spans="1:16" ht="15.75" x14ac:dyDescent="0.25">
      <c r="A135" s="62" t="s">
        <v>243</v>
      </c>
      <c r="B135" s="92" t="s">
        <v>244</v>
      </c>
      <c r="C135" s="100">
        <v>0.3972</v>
      </c>
      <c r="D135" s="100">
        <v>0.27500000000000002</v>
      </c>
      <c r="E135" s="100">
        <v>0.67220000000000002</v>
      </c>
      <c r="F135" s="100">
        <v>0.40620000000000001</v>
      </c>
      <c r="G135" s="100">
        <v>0.26600000000000001</v>
      </c>
      <c r="H135" s="100">
        <v>0.67220000000000002</v>
      </c>
      <c r="I135" s="98"/>
      <c r="J135" s="99"/>
      <c r="K135" s="62"/>
      <c r="L135" s="92"/>
      <c r="M135" s="62"/>
      <c r="N135" s="62"/>
      <c r="O135" s="92"/>
      <c r="P135" s="62"/>
    </row>
    <row r="136" spans="1:16" ht="15.75" x14ac:dyDescent="0.25">
      <c r="A136" s="62" t="s">
        <v>245</v>
      </c>
      <c r="B136" s="92" t="s">
        <v>246</v>
      </c>
      <c r="C136" s="100">
        <v>6.5199999999999994E-2</v>
      </c>
      <c r="D136" s="100">
        <v>0.45229999999999998</v>
      </c>
      <c r="E136" s="100">
        <v>0.51749999999999996</v>
      </c>
      <c r="F136" s="100">
        <v>6.7799999999999999E-2</v>
      </c>
      <c r="G136" s="100">
        <v>0.48349999999999999</v>
      </c>
      <c r="H136" s="100">
        <v>0.55130000000000001</v>
      </c>
      <c r="I136" s="98"/>
      <c r="J136" s="99"/>
      <c r="K136" s="62"/>
      <c r="L136" s="92"/>
      <c r="M136" s="62"/>
      <c r="N136" s="62"/>
      <c r="O136" s="92"/>
      <c r="P136" s="62"/>
    </row>
    <row r="137" spans="1:16" ht="15.75" x14ac:dyDescent="0.25">
      <c r="A137" s="62" t="s">
        <v>247</v>
      </c>
      <c r="B137" s="92" t="s">
        <v>248</v>
      </c>
      <c r="C137" s="100">
        <v>0</v>
      </c>
      <c r="D137" s="100">
        <v>0.15310000000000001</v>
      </c>
      <c r="E137" s="100">
        <v>0.15310000000000001</v>
      </c>
      <c r="F137" s="100">
        <v>0</v>
      </c>
      <c r="G137" s="100">
        <v>0.17810000000000001</v>
      </c>
      <c r="H137" s="100">
        <v>0.17810000000000001</v>
      </c>
      <c r="I137" s="98"/>
      <c r="J137" s="99"/>
      <c r="K137" s="62"/>
      <c r="L137" s="92"/>
      <c r="M137" s="62"/>
      <c r="N137" s="62"/>
      <c r="O137" s="92"/>
      <c r="P137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0"/>
  <sheetViews>
    <sheetView topLeftCell="A104" zoomScaleNormal="100" workbookViewId="0">
      <selection sqref="A1:P135"/>
    </sheetView>
  </sheetViews>
  <sheetFormatPr defaultRowHeight="15" x14ac:dyDescent="0.25"/>
  <cols>
    <col min="1" max="1" width="5.28515625" bestFit="1" customWidth="1"/>
    <col min="2" max="2" width="33.5703125" style="1" customWidth="1"/>
    <col min="3" max="3" width="11.5703125" customWidth="1"/>
    <col min="4" max="4" width="11.42578125" customWidth="1"/>
    <col min="5" max="5" width="10.140625" customWidth="1"/>
    <col min="6" max="6" width="11.140625" bestFit="1" customWidth="1"/>
    <col min="7" max="7" width="11.28515625" customWidth="1"/>
    <col min="8" max="8" width="10.5703125" style="1" bestFit="1" customWidth="1"/>
    <col min="9" max="9" width="12.5703125" style="3" bestFit="1" customWidth="1"/>
    <col min="10" max="10" width="13.28515625" style="2" bestFit="1" customWidth="1"/>
    <col min="11" max="11" width="12.5703125" bestFit="1" customWidth="1"/>
    <col min="12" max="12" width="10.140625" style="1" bestFit="1" customWidth="1"/>
    <col min="13" max="13" width="12.5703125" bestFit="1" customWidth="1"/>
    <col min="15" max="15" width="10.5703125" style="1" bestFit="1" customWidth="1"/>
    <col min="16" max="16" width="12" bestFit="1" customWidth="1"/>
  </cols>
  <sheetData>
    <row r="1" spans="1:16" ht="15" customHeight="1" x14ac:dyDescent="0.25">
      <c r="A1" s="62"/>
      <c r="B1" s="92"/>
      <c r="C1" s="294" t="s">
        <v>279</v>
      </c>
      <c r="D1" s="295"/>
      <c r="E1" s="296"/>
      <c r="F1" s="294" t="s">
        <v>285</v>
      </c>
      <c r="G1" s="295"/>
      <c r="H1" s="296"/>
      <c r="I1" s="297" t="s">
        <v>0</v>
      </c>
      <c r="J1" s="298"/>
      <c r="K1" s="298"/>
      <c r="L1" s="299"/>
      <c r="M1" s="297" t="s">
        <v>1</v>
      </c>
      <c r="N1" s="298"/>
      <c r="O1" s="299"/>
      <c r="P1" s="62"/>
    </row>
    <row r="2" spans="1:16" ht="15.75" x14ac:dyDescent="0.25">
      <c r="A2" s="65" t="s">
        <v>11</v>
      </c>
      <c r="B2" s="93" t="s">
        <v>2</v>
      </c>
      <c r="C2" s="66" t="s">
        <v>3</v>
      </c>
      <c r="D2" s="66" t="s">
        <v>4</v>
      </c>
      <c r="E2" s="67" t="s">
        <v>5</v>
      </c>
      <c r="F2" s="66" t="s">
        <v>3</v>
      </c>
      <c r="G2" s="66" t="s">
        <v>4</v>
      </c>
      <c r="H2" s="67" t="s">
        <v>5</v>
      </c>
      <c r="I2" s="94" t="s">
        <v>6</v>
      </c>
      <c r="J2" s="95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284</v>
      </c>
    </row>
    <row r="3" spans="1:16" ht="15.75" x14ac:dyDescent="0.25">
      <c r="A3" s="62"/>
      <c r="B3" s="96" t="s">
        <v>12</v>
      </c>
      <c r="C3" s="74"/>
      <c r="D3" s="74"/>
      <c r="E3" s="97">
        <f>E4+E6+E35+E50+E51</f>
        <v>1.809247</v>
      </c>
      <c r="F3" s="75"/>
      <c r="G3" s="75"/>
      <c r="H3" s="97">
        <f>H4+H6+H35+H50+H51</f>
        <v>1.974923</v>
      </c>
      <c r="I3" s="98"/>
      <c r="J3" s="99"/>
      <c r="K3" s="62"/>
      <c r="L3" s="92"/>
      <c r="M3" s="62"/>
      <c r="N3" s="62"/>
      <c r="O3" s="92"/>
      <c r="P3" s="62"/>
    </row>
    <row r="4" spans="1:16" ht="15.75" x14ac:dyDescent="0.25">
      <c r="A4" s="62" t="s">
        <v>13</v>
      </c>
      <c r="B4" s="92" t="s">
        <v>14</v>
      </c>
      <c r="C4" s="100">
        <v>8.5400000000000004E-2</v>
      </c>
      <c r="D4" s="100">
        <v>1.32E-2</v>
      </c>
      <c r="E4" s="101">
        <v>9.8599999999999993E-2</v>
      </c>
      <c r="F4" s="102">
        <v>8.5199999999999998E-2</v>
      </c>
      <c r="G4" s="102">
        <v>1.35E-2</v>
      </c>
      <c r="H4" s="102">
        <v>9.8699999999999996E-2</v>
      </c>
      <c r="I4" s="103">
        <v>5000</v>
      </c>
      <c r="J4" s="99" t="s">
        <v>249</v>
      </c>
      <c r="K4" s="86">
        <v>75000</v>
      </c>
      <c r="L4" s="88">
        <v>75000</v>
      </c>
      <c r="M4" s="62"/>
      <c r="N4" s="62"/>
      <c r="O4" s="92"/>
      <c r="P4" s="62"/>
    </row>
    <row r="5" spans="1:16" ht="15.75" x14ac:dyDescent="0.25">
      <c r="A5" s="62" t="s">
        <v>15</v>
      </c>
      <c r="B5" s="92" t="s">
        <v>16</v>
      </c>
      <c r="C5" s="100">
        <v>0.35770000000000002</v>
      </c>
      <c r="D5" s="100">
        <v>8.8099999999999998E-2</v>
      </c>
      <c r="E5" s="102">
        <v>0.44579999999999997</v>
      </c>
      <c r="F5" s="102">
        <v>0.3669</v>
      </c>
      <c r="G5" s="102">
        <v>9.5799999999999996E-2</v>
      </c>
      <c r="H5" s="102">
        <v>0.4627</v>
      </c>
      <c r="I5" s="103">
        <v>5000</v>
      </c>
      <c r="J5" s="99">
        <v>0.2</v>
      </c>
      <c r="K5" s="86">
        <v>124000</v>
      </c>
      <c r="L5" s="88">
        <v>124000</v>
      </c>
      <c r="M5" s="62"/>
      <c r="N5" s="62"/>
      <c r="O5" s="92"/>
      <c r="P5" s="62" t="s">
        <v>275</v>
      </c>
    </row>
    <row r="6" spans="1:16" ht="15.75" x14ac:dyDescent="0.25">
      <c r="A6" s="62" t="s">
        <v>17</v>
      </c>
      <c r="B6" s="92" t="s">
        <v>18</v>
      </c>
      <c r="C6" s="100">
        <v>0.35770000000000002</v>
      </c>
      <c r="D6" s="100">
        <v>8.8099999999999998E-2</v>
      </c>
      <c r="E6" s="102">
        <v>0.44579999999999997</v>
      </c>
      <c r="F6" s="102">
        <v>0.3669</v>
      </c>
      <c r="G6" s="102">
        <v>9.5799999999999996E-2</v>
      </c>
      <c r="H6" s="102">
        <v>0.4627</v>
      </c>
      <c r="I6" s="103">
        <v>5000</v>
      </c>
      <c r="J6" s="99">
        <v>0.2</v>
      </c>
      <c r="K6" s="86">
        <v>124000</v>
      </c>
      <c r="L6" s="88">
        <v>124000</v>
      </c>
      <c r="M6" s="62"/>
      <c r="N6" s="62"/>
      <c r="O6" s="92"/>
      <c r="P6" s="62" t="s">
        <v>275</v>
      </c>
    </row>
    <row r="7" spans="1:16" ht="15.75" x14ac:dyDescent="0.25">
      <c r="A7" s="62" t="s">
        <v>19</v>
      </c>
      <c r="B7" s="92" t="s">
        <v>20</v>
      </c>
      <c r="C7" s="104">
        <v>0.19436899999999999</v>
      </c>
      <c r="D7" s="104">
        <v>0.17563100000000001</v>
      </c>
      <c r="E7" s="102">
        <v>0.37</v>
      </c>
      <c r="F7" s="102">
        <v>0.20406099999999999</v>
      </c>
      <c r="G7" s="102">
        <v>0.18593899999999999</v>
      </c>
      <c r="H7" s="102">
        <v>0.39</v>
      </c>
      <c r="I7" s="103">
        <v>5000</v>
      </c>
      <c r="J7" s="99">
        <v>0.01</v>
      </c>
      <c r="K7" s="86">
        <v>30000</v>
      </c>
      <c r="L7" s="88">
        <v>20000</v>
      </c>
      <c r="M7" s="62"/>
      <c r="N7" s="62"/>
      <c r="O7" s="92"/>
      <c r="P7" s="62"/>
    </row>
    <row r="8" spans="1:16" ht="15.75" x14ac:dyDescent="0.25">
      <c r="A8" s="62" t="s">
        <v>21</v>
      </c>
      <c r="B8" s="92" t="s">
        <v>22</v>
      </c>
      <c r="C8" s="104">
        <v>0.33429999999999999</v>
      </c>
      <c r="D8" s="104">
        <v>5.62E-2</v>
      </c>
      <c r="E8" s="101">
        <v>0.39050000000000001</v>
      </c>
      <c r="F8" s="102">
        <v>0.3574</v>
      </c>
      <c r="G8" s="102">
        <v>6.1600000000000002E-2</v>
      </c>
      <c r="H8" s="102">
        <v>0.41899999999999998</v>
      </c>
      <c r="I8" s="103">
        <v>5000</v>
      </c>
      <c r="J8" s="99">
        <v>0.2</v>
      </c>
      <c r="K8" s="86">
        <v>8000</v>
      </c>
      <c r="L8" s="88">
        <v>8000</v>
      </c>
      <c r="M8" s="62"/>
      <c r="N8" s="62"/>
      <c r="O8" s="92"/>
      <c r="P8" s="62"/>
    </row>
    <row r="9" spans="1:16" ht="15.75" x14ac:dyDescent="0.25">
      <c r="A9" s="62" t="s">
        <v>23</v>
      </c>
      <c r="B9" s="92" t="s">
        <v>24</v>
      </c>
      <c r="C9" s="100">
        <v>0.26285700000000001</v>
      </c>
      <c r="D9" s="100">
        <v>0.15442500000000001</v>
      </c>
      <c r="E9" s="102">
        <v>0.41728199999999999</v>
      </c>
      <c r="F9" s="102">
        <v>0.27232499999999998</v>
      </c>
      <c r="G9" s="102">
        <v>0.16</v>
      </c>
      <c r="H9" s="102">
        <v>0.43232500000000001</v>
      </c>
      <c r="I9" s="103">
        <v>5000</v>
      </c>
      <c r="J9" s="99">
        <v>0.01</v>
      </c>
      <c r="K9" s="86">
        <v>10000</v>
      </c>
      <c r="L9" s="88">
        <v>10000</v>
      </c>
      <c r="M9" s="62"/>
      <c r="N9" s="62"/>
      <c r="O9" s="92"/>
      <c r="P9" s="62"/>
    </row>
    <row r="10" spans="1:16" ht="15.75" x14ac:dyDescent="0.25">
      <c r="A10" s="62" t="s">
        <v>25</v>
      </c>
      <c r="B10" s="92" t="s">
        <v>26</v>
      </c>
      <c r="C10" s="104">
        <v>0.2989</v>
      </c>
      <c r="D10" s="104">
        <v>0.115</v>
      </c>
      <c r="E10" s="102">
        <v>0.41389999999999999</v>
      </c>
      <c r="F10" s="102">
        <v>0.2959</v>
      </c>
      <c r="G10" s="102">
        <v>0.13239999999999999</v>
      </c>
      <c r="H10" s="102">
        <v>0.42830000000000001</v>
      </c>
      <c r="I10" s="103">
        <v>5000</v>
      </c>
      <c r="J10" s="99" t="s">
        <v>251</v>
      </c>
      <c r="K10" s="86"/>
      <c r="L10" s="88"/>
      <c r="M10" s="62"/>
      <c r="N10" s="62"/>
      <c r="O10" s="92"/>
      <c r="P10" s="62"/>
    </row>
    <row r="11" spans="1:16" ht="15.75" x14ac:dyDescent="0.25">
      <c r="A11" s="62" t="s">
        <v>27</v>
      </c>
      <c r="B11" s="92" t="s">
        <v>28</v>
      </c>
      <c r="C11" s="100">
        <v>0.1045</v>
      </c>
      <c r="D11" s="100">
        <v>3.95E-2</v>
      </c>
      <c r="E11" s="102">
        <v>0.14399999999999999</v>
      </c>
      <c r="F11" s="102">
        <v>9.7100000000000006E-2</v>
      </c>
      <c r="G11" s="102">
        <v>3.1899999999999998E-2</v>
      </c>
      <c r="H11" s="102">
        <v>0.129</v>
      </c>
      <c r="I11" s="103"/>
      <c r="J11" s="99"/>
      <c r="K11" s="86">
        <v>25000</v>
      </c>
      <c r="L11" s="88">
        <v>25000</v>
      </c>
      <c r="M11" s="62"/>
      <c r="N11" s="62"/>
      <c r="O11" s="92"/>
      <c r="P11" s="62" t="s">
        <v>275</v>
      </c>
    </row>
    <row r="12" spans="1:16" ht="15.75" x14ac:dyDescent="0.25">
      <c r="A12" s="62" t="s">
        <v>29</v>
      </c>
      <c r="B12" s="92" t="s">
        <v>30</v>
      </c>
      <c r="C12" s="104">
        <v>0.48020000000000002</v>
      </c>
      <c r="D12" s="104">
        <v>0.19869999999999999</v>
      </c>
      <c r="E12" s="102">
        <v>0.67889999999999995</v>
      </c>
      <c r="F12" s="102">
        <v>0.50900000000000001</v>
      </c>
      <c r="G12" s="102">
        <v>0.23799999999999999</v>
      </c>
      <c r="H12" s="102">
        <v>0.747</v>
      </c>
      <c r="I12" s="103"/>
      <c r="J12" s="99"/>
      <c r="K12" s="86">
        <v>10000</v>
      </c>
      <c r="L12" s="88"/>
      <c r="M12" s="62"/>
      <c r="N12" s="62"/>
      <c r="O12" s="92"/>
      <c r="P12" s="62"/>
    </row>
    <row r="13" spans="1:16" ht="15.75" x14ac:dyDescent="0.25">
      <c r="A13" s="62" t="s">
        <v>31</v>
      </c>
      <c r="B13" s="92" t="s">
        <v>32</v>
      </c>
      <c r="C13" s="104">
        <v>0.2515</v>
      </c>
      <c r="D13" s="100">
        <v>1.37E-2</v>
      </c>
      <c r="E13" s="102">
        <v>0.26519999999999999</v>
      </c>
      <c r="F13" s="102">
        <v>0.29370000000000002</v>
      </c>
      <c r="G13" s="102">
        <v>1.7500000000000002E-2</v>
      </c>
      <c r="H13" s="102">
        <v>0.31119999999999998</v>
      </c>
      <c r="I13" s="103"/>
      <c r="J13" s="99"/>
      <c r="K13" s="86">
        <v>5000</v>
      </c>
      <c r="L13" s="88"/>
      <c r="M13" s="62"/>
      <c r="N13" s="62"/>
      <c r="O13" s="92"/>
      <c r="P13" s="62"/>
    </row>
    <row r="14" spans="1:16" ht="15.75" x14ac:dyDescent="0.25">
      <c r="A14" s="62" t="s">
        <v>33</v>
      </c>
      <c r="B14" s="92" t="s">
        <v>34</v>
      </c>
      <c r="C14" s="104">
        <v>0.2485</v>
      </c>
      <c r="D14" s="104">
        <v>0.28770000000000001</v>
      </c>
      <c r="E14" s="102">
        <v>0.53620000000000001</v>
      </c>
      <c r="F14" s="104">
        <v>0.26819999999999999</v>
      </c>
      <c r="G14" s="104">
        <v>0.21310000000000001</v>
      </c>
      <c r="H14" s="102">
        <v>0.48130000000000001</v>
      </c>
      <c r="I14" s="103"/>
      <c r="J14" s="99"/>
      <c r="K14" s="86">
        <v>50000</v>
      </c>
      <c r="L14" s="88">
        <v>50000</v>
      </c>
      <c r="M14" s="62"/>
      <c r="N14" s="62"/>
      <c r="O14" s="92"/>
      <c r="P14" s="62"/>
    </row>
    <row r="15" spans="1:16" ht="15.75" x14ac:dyDescent="0.25">
      <c r="A15" s="62" t="s">
        <v>35</v>
      </c>
      <c r="B15" s="92" t="s">
        <v>36</v>
      </c>
      <c r="C15" s="104">
        <v>9.6600000000000005E-2</v>
      </c>
      <c r="D15" s="104">
        <v>9.5100000000000004E-2</v>
      </c>
      <c r="E15" s="102">
        <v>0.19170000000000001</v>
      </c>
      <c r="F15" s="104">
        <v>9.5100000000000004E-2</v>
      </c>
      <c r="G15" s="104">
        <v>8.4500000000000006E-2</v>
      </c>
      <c r="H15" s="102">
        <v>0.17960000000000001</v>
      </c>
      <c r="I15" s="103"/>
      <c r="J15" s="99"/>
      <c r="K15" s="86">
        <v>3000</v>
      </c>
      <c r="L15" s="88"/>
      <c r="M15" s="62"/>
      <c r="N15" s="62"/>
      <c r="O15" s="92"/>
      <c r="P15" s="62"/>
    </row>
    <row r="16" spans="1:16" ht="15.75" x14ac:dyDescent="0.25">
      <c r="A16" s="62" t="s">
        <v>37</v>
      </c>
      <c r="B16" s="92" t="s">
        <v>38</v>
      </c>
      <c r="C16" s="104">
        <v>0.23852000000000001</v>
      </c>
      <c r="D16" s="104">
        <v>0.10348</v>
      </c>
      <c r="E16" s="102">
        <v>0.34200000000000003</v>
      </c>
      <c r="F16" s="104">
        <v>0.22439999999999999</v>
      </c>
      <c r="G16" s="104">
        <v>0.1176</v>
      </c>
      <c r="H16" s="102">
        <v>0.34200000000000003</v>
      </c>
      <c r="I16" s="103"/>
      <c r="J16" s="99"/>
      <c r="K16" s="86">
        <v>22000</v>
      </c>
      <c r="L16" s="88">
        <v>3000</v>
      </c>
      <c r="M16" s="62"/>
      <c r="N16" s="62"/>
      <c r="O16" s="92"/>
      <c r="P16" s="62"/>
    </row>
    <row r="17" spans="1:16" ht="15.75" x14ac:dyDescent="0.25">
      <c r="A17" s="62" t="s">
        <v>39</v>
      </c>
      <c r="B17" s="92" t="s">
        <v>40</v>
      </c>
      <c r="C17" s="104">
        <v>0.1178</v>
      </c>
      <c r="D17" s="104">
        <v>6.08E-2</v>
      </c>
      <c r="E17" s="102">
        <v>0.17860000000000001</v>
      </c>
      <c r="F17" s="104">
        <v>0.1061</v>
      </c>
      <c r="G17" s="104">
        <v>4.4299999999999999E-2</v>
      </c>
      <c r="H17" s="102">
        <v>0.15040000000000001</v>
      </c>
      <c r="I17" s="103"/>
      <c r="J17" s="99"/>
      <c r="K17" s="86">
        <v>4000</v>
      </c>
      <c r="L17" s="88"/>
      <c r="M17" s="62"/>
      <c r="N17" s="62"/>
      <c r="O17" s="92"/>
      <c r="P17" s="62"/>
    </row>
    <row r="18" spans="1:16" ht="15.75" x14ac:dyDescent="0.25">
      <c r="A18" s="62" t="s">
        <v>41</v>
      </c>
      <c r="B18" s="92" t="s">
        <v>42</v>
      </c>
      <c r="C18" s="100">
        <v>7.3400000000000007E-2</v>
      </c>
      <c r="D18" s="100">
        <v>2.6599999999999999E-2</v>
      </c>
      <c r="E18" s="102">
        <v>0.1</v>
      </c>
      <c r="F18" s="100">
        <v>7.0199999999999999E-2</v>
      </c>
      <c r="G18" s="100">
        <v>2.98E-2</v>
      </c>
      <c r="H18" s="102">
        <v>0.1</v>
      </c>
      <c r="I18" s="98"/>
      <c r="J18" s="99"/>
      <c r="K18" s="62"/>
      <c r="L18" s="92"/>
      <c r="M18" s="62"/>
      <c r="N18" s="62"/>
      <c r="O18" s="92"/>
      <c r="P18" s="62"/>
    </row>
    <row r="19" spans="1:16" ht="15.75" x14ac:dyDescent="0.25">
      <c r="A19" s="62" t="s">
        <v>43</v>
      </c>
      <c r="B19" s="92" t="s">
        <v>44</v>
      </c>
      <c r="C19" s="100">
        <v>7.7299999999999994E-2</v>
      </c>
      <c r="D19" s="100">
        <v>0</v>
      </c>
      <c r="E19" s="102">
        <v>7.7299999999999994E-2</v>
      </c>
      <c r="F19" s="100">
        <v>0.08</v>
      </c>
      <c r="G19" s="100">
        <v>0</v>
      </c>
      <c r="H19" s="102">
        <v>0.08</v>
      </c>
      <c r="I19" s="98"/>
      <c r="J19" s="99"/>
      <c r="K19" s="62"/>
      <c r="L19" s="92"/>
      <c r="M19" s="62"/>
      <c r="N19" s="62"/>
      <c r="O19" s="92"/>
      <c r="P19" s="62"/>
    </row>
    <row r="20" spans="1:16" ht="15.75" x14ac:dyDescent="0.25">
      <c r="A20" s="62" t="s">
        <v>45</v>
      </c>
      <c r="B20" s="92" t="s">
        <v>46</v>
      </c>
      <c r="C20" s="100">
        <v>3.8399999999999997E-2</v>
      </c>
      <c r="D20" s="100">
        <v>1.6000000000000001E-3</v>
      </c>
      <c r="E20" s="102">
        <v>0.04</v>
      </c>
      <c r="F20" s="100">
        <v>3.7999999999999999E-2</v>
      </c>
      <c r="G20" s="100">
        <v>7.0000000000000001E-3</v>
      </c>
      <c r="H20" s="102">
        <v>4.4999999999999998E-2</v>
      </c>
      <c r="I20" s="98"/>
      <c r="J20" s="99"/>
      <c r="K20" s="62"/>
      <c r="L20" s="92"/>
      <c r="M20" s="62"/>
      <c r="N20" s="62"/>
      <c r="O20" s="92"/>
      <c r="P20" s="62"/>
    </row>
    <row r="21" spans="1:16" ht="15.75" x14ac:dyDescent="0.25">
      <c r="A21" s="62" t="s">
        <v>47</v>
      </c>
      <c r="B21" s="92" t="s">
        <v>48</v>
      </c>
      <c r="C21" s="100">
        <v>0.04</v>
      </c>
      <c r="D21" s="100">
        <v>0</v>
      </c>
      <c r="E21" s="105">
        <v>0.04</v>
      </c>
      <c r="F21" s="100">
        <v>0.06</v>
      </c>
      <c r="G21" s="100">
        <v>0</v>
      </c>
      <c r="H21" s="105">
        <v>0.06</v>
      </c>
      <c r="I21" s="98"/>
      <c r="J21" s="99">
        <v>0.2</v>
      </c>
      <c r="K21" s="106">
        <v>60000</v>
      </c>
      <c r="L21" s="107">
        <v>60000</v>
      </c>
      <c r="M21" s="62"/>
      <c r="N21" s="62"/>
      <c r="O21" s="92"/>
      <c r="P21" s="62"/>
    </row>
    <row r="22" spans="1:16" ht="15.75" x14ac:dyDescent="0.25">
      <c r="A22" s="62" t="s">
        <v>49</v>
      </c>
      <c r="B22" s="92" t="s">
        <v>50</v>
      </c>
      <c r="C22" s="100">
        <v>7.4800000000000005E-2</v>
      </c>
      <c r="D22" s="100">
        <v>2.52E-2</v>
      </c>
      <c r="E22" s="102">
        <v>0.1</v>
      </c>
      <c r="F22" s="100">
        <v>7.1199999999999999E-2</v>
      </c>
      <c r="G22" s="100">
        <v>2.8799999999999999E-2</v>
      </c>
      <c r="H22" s="102">
        <v>0.1</v>
      </c>
      <c r="I22" s="98"/>
      <c r="J22" s="99"/>
      <c r="K22" s="62"/>
      <c r="L22" s="92"/>
      <c r="M22" s="62"/>
      <c r="N22" s="62"/>
      <c r="O22" s="92"/>
      <c r="P22" s="62"/>
    </row>
    <row r="23" spans="1:16" ht="15.75" x14ac:dyDescent="0.25">
      <c r="A23" s="62" t="s">
        <v>51</v>
      </c>
      <c r="B23" s="92" t="s">
        <v>52</v>
      </c>
      <c r="C23" s="100">
        <v>8.2199999999999995E-2</v>
      </c>
      <c r="D23" s="100">
        <v>8.9999999999999998E-4</v>
      </c>
      <c r="E23" s="105">
        <v>8.3099999999999993E-2</v>
      </c>
      <c r="F23" s="100">
        <v>8.4599999999999995E-2</v>
      </c>
      <c r="G23" s="100">
        <v>2.0999999999999999E-3</v>
      </c>
      <c r="H23" s="105">
        <v>8.6699999999999999E-2</v>
      </c>
      <c r="I23" s="98"/>
      <c r="J23" s="99"/>
      <c r="K23" s="62"/>
      <c r="L23" s="92"/>
      <c r="M23" s="62"/>
      <c r="N23" s="62"/>
      <c r="O23" s="92"/>
      <c r="P23" s="62"/>
    </row>
    <row r="24" spans="1:16" ht="15.75" x14ac:dyDescent="0.25">
      <c r="A24" s="62" t="s">
        <v>53</v>
      </c>
      <c r="B24" s="92" t="s">
        <v>54</v>
      </c>
      <c r="C24" s="100">
        <v>6.9500000000000006E-2</v>
      </c>
      <c r="D24" s="100">
        <v>1.47E-2</v>
      </c>
      <c r="E24" s="102">
        <v>8.4199999999999997E-2</v>
      </c>
      <c r="F24" s="100">
        <v>5.7200000000000001E-2</v>
      </c>
      <c r="G24" s="100">
        <v>2.12E-2</v>
      </c>
      <c r="H24" s="102">
        <v>7.8399999999999997E-2</v>
      </c>
      <c r="I24" s="98"/>
      <c r="J24" s="99"/>
      <c r="K24" s="62"/>
      <c r="L24" s="92"/>
      <c r="M24" s="62"/>
      <c r="N24" s="62"/>
      <c r="O24" s="92"/>
      <c r="P24" s="62"/>
    </row>
    <row r="25" spans="1:16" ht="15.75" x14ac:dyDescent="0.25">
      <c r="A25" s="62" t="s">
        <v>55</v>
      </c>
      <c r="B25" s="92" t="s">
        <v>56</v>
      </c>
      <c r="C25" s="100">
        <v>8.1000000000000003E-2</v>
      </c>
      <c r="D25" s="100">
        <v>0</v>
      </c>
      <c r="E25" s="102">
        <v>8.1000000000000003E-2</v>
      </c>
      <c r="F25" s="100">
        <v>7.9000000000000001E-2</v>
      </c>
      <c r="G25" s="100">
        <v>0</v>
      </c>
      <c r="H25" s="102">
        <v>7.9000000000000001E-2</v>
      </c>
      <c r="I25" s="98"/>
      <c r="J25" s="99"/>
      <c r="K25" s="62"/>
      <c r="L25" s="92"/>
      <c r="M25" s="62"/>
      <c r="N25" s="62"/>
      <c r="O25" s="92"/>
      <c r="P25" s="62"/>
    </row>
    <row r="26" spans="1:16" ht="15.75" x14ac:dyDescent="0.25">
      <c r="A26" s="62" t="s">
        <v>57</v>
      </c>
      <c r="B26" s="92" t="s">
        <v>58</v>
      </c>
      <c r="C26" s="100">
        <v>7.2499999999999995E-2</v>
      </c>
      <c r="D26" s="100">
        <v>1E-3</v>
      </c>
      <c r="E26" s="102">
        <v>7.3499999999999996E-2</v>
      </c>
      <c r="F26" s="100">
        <v>7.0999999999999994E-2</v>
      </c>
      <c r="G26" s="100">
        <v>1.6000000000000001E-3</v>
      </c>
      <c r="H26" s="102">
        <v>7.2599999999999998E-2</v>
      </c>
      <c r="I26" s="98"/>
      <c r="J26" s="99"/>
      <c r="K26" s="86">
        <v>4000</v>
      </c>
      <c r="L26" s="92"/>
      <c r="M26" s="62"/>
      <c r="N26" s="62"/>
      <c r="O26" s="92"/>
      <c r="P26" s="62"/>
    </row>
    <row r="27" spans="1:16" ht="15.75" x14ac:dyDescent="0.25">
      <c r="A27" s="62" t="s">
        <v>59</v>
      </c>
      <c r="B27" s="92" t="s">
        <v>60</v>
      </c>
      <c r="C27" s="100">
        <v>0.1</v>
      </c>
      <c r="D27" s="100">
        <v>0</v>
      </c>
      <c r="E27" s="102">
        <v>0.1</v>
      </c>
      <c r="F27" s="100">
        <v>0.1</v>
      </c>
      <c r="G27" s="100">
        <v>0</v>
      </c>
      <c r="H27" s="102">
        <v>0.1</v>
      </c>
      <c r="I27" s="98"/>
      <c r="J27" s="99"/>
      <c r="K27" s="62"/>
      <c r="L27" s="92"/>
      <c r="M27" s="62"/>
      <c r="N27" s="62"/>
      <c r="O27" s="92"/>
      <c r="P27" s="62"/>
    </row>
    <row r="28" spans="1:16" ht="15.75" x14ac:dyDescent="0.25">
      <c r="A28" s="62" t="s">
        <v>61</v>
      </c>
      <c r="B28" s="92" t="s">
        <v>62</v>
      </c>
      <c r="C28" s="100">
        <v>0.1</v>
      </c>
      <c r="D28" s="100">
        <v>0</v>
      </c>
      <c r="E28" s="102">
        <v>0.1</v>
      </c>
      <c r="F28" s="100">
        <v>9.4899999999999998E-2</v>
      </c>
      <c r="G28" s="100">
        <v>0</v>
      </c>
      <c r="H28" s="102">
        <v>9.4899999999999998E-2</v>
      </c>
      <c r="I28" s="98"/>
      <c r="J28" s="99"/>
      <c r="K28" s="62"/>
      <c r="L28" s="92"/>
      <c r="M28" s="62"/>
      <c r="N28" s="62"/>
      <c r="O28" s="92"/>
      <c r="P28" s="62"/>
    </row>
    <row r="29" spans="1:16" ht="15.75" x14ac:dyDescent="0.25">
      <c r="A29" s="62" t="s">
        <v>63</v>
      </c>
      <c r="B29" s="92" t="s">
        <v>64</v>
      </c>
      <c r="C29" s="100">
        <v>7.6600000000000001E-2</v>
      </c>
      <c r="D29" s="100">
        <v>2.1600000000000001E-2</v>
      </c>
      <c r="E29" s="105">
        <v>9.8199999999999996E-2</v>
      </c>
      <c r="F29" s="100">
        <v>7.3499999999999996E-2</v>
      </c>
      <c r="G29" s="100">
        <v>2.6499999999999999E-2</v>
      </c>
      <c r="H29" s="105">
        <v>0.1</v>
      </c>
      <c r="I29" s="98"/>
      <c r="J29" s="99"/>
      <c r="K29" s="62"/>
      <c r="L29" s="92"/>
      <c r="M29" s="62"/>
      <c r="N29" s="62"/>
      <c r="O29" s="92"/>
      <c r="P29" s="62"/>
    </row>
    <row r="30" spans="1:16" ht="15.75" x14ac:dyDescent="0.25">
      <c r="A30" s="62" t="s">
        <v>65</v>
      </c>
      <c r="B30" s="92" t="s">
        <v>66</v>
      </c>
      <c r="C30" s="100">
        <v>0.1</v>
      </c>
      <c r="D30" s="100">
        <v>0</v>
      </c>
      <c r="E30" s="102">
        <v>0.1</v>
      </c>
      <c r="F30" s="100">
        <v>0.1</v>
      </c>
      <c r="G30" s="100">
        <v>0</v>
      </c>
      <c r="H30" s="102">
        <v>0.1</v>
      </c>
      <c r="I30" s="98"/>
      <c r="J30" s="99"/>
      <c r="K30" s="62"/>
      <c r="L30" s="92"/>
      <c r="M30" s="62"/>
      <c r="N30" s="62"/>
      <c r="O30" s="92"/>
      <c r="P30" s="62"/>
    </row>
    <row r="31" spans="1:16" ht="15.75" x14ac:dyDescent="0.25">
      <c r="A31" s="62" t="s">
        <v>67</v>
      </c>
      <c r="B31" s="92" t="s">
        <v>68</v>
      </c>
      <c r="C31" s="100">
        <v>0.1</v>
      </c>
      <c r="D31" s="100">
        <v>0</v>
      </c>
      <c r="E31" s="102">
        <v>0.1</v>
      </c>
      <c r="F31" s="100">
        <v>0.1</v>
      </c>
      <c r="G31" s="100">
        <v>0</v>
      </c>
      <c r="H31" s="102">
        <v>0.1</v>
      </c>
      <c r="I31" s="98"/>
      <c r="J31" s="99"/>
      <c r="K31" s="62"/>
      <c r="L31" s="92"/>
      <c r="M31" s="62"/>
      <c r="N31" s="62"/>
      <c r="O31" s="92"/>
      <c r="P31" s="62"/>
    </row>
    <row r="32" spans="1:16" ht="15.75" x14ac:dyDescent="0.25">
      <c r="A32" s="62" t="s">
        <v>69</v>
      </c>
      <c r="B32" s="92" t="s">
        <v>70</v>
      </c>
      <c r="C32" s="100">
        <v>0.1</v>
      </c>
      <c r="D32" s="100">
        <v>0</v>
      </c>
      <c r="E32" s="102">
        <v>0.1</v>
      </c>
      <c r="F32" s="100">
        <v>9.4899999999999998E-2</v>
      </c>
      <c r="G32" s="100">
        <v>0</v>
      </c>
      <c r="H32" s="102">
        <v>9.4899999999999998E-2</v>
      </c>
      <c r="I32" s="98"/>
      <c r="J32" s="99"/>
      <c r="K32" s="62"/>
      <c r="L32" s="92"/>
      <c r="M32" s="62"/>
      <c r="N32" s="62"/>
      <c r="O32" s="92"/>
      <c r="P32" s="62"/>
    </row>
    <row r="33" spans="1:16" ht="15.75" x14ac:dyDescent="0.25">
      <c r="A33" s="62" t="s">
        <v>261</v>
      </c>
      <c r="B33" s="92" t="s">
        <v>262</v>
      </c>
      <c r="C33" s="100">
        <v>7.2999999999999995E-2</v>
      </c>
      <c r="D33" s="100">
        <v>0</v>
      </c>
      <c r="E33" s="102">
        <v>7.2999999999999995E-2</v>
      </c>
      <c r="F33" s="100">
        <v>7.3999999999999996E-2</v>
      </c>
      <c r="G33" s="100">
        <v>0</v>
      </c>
      <c r="H33" s="102">
        <v>7.3999999999999996E-2</v>
      </c>
      <c r="I33" s="98"/>
      <c r="J33" s="99"/>
      <c r="K33" s="62"/>
      <c r="L33" s="92"/>
      <c r="M33" s="62"/>
      <c r="N33" s="62"/>
      <c r="O33" s="92"/>
      <c r="P33" s="62"/>
    </row>
    <row r="34" spans="1:16" ht="15.75" x14ac:dyDescent="0.25">
      <c r="A34" s="62" t="s">
        <v>271</v>
      </c>
      <c r="B34" s="92" t="s">
        <v>272</v>
      </c>
      <c r="C34" s="100">
        <v>2.3E-2</v>
      </c>
      <c r="D34" s="100">
        <v>0</v>
      </c>
      <c r="E34" s="102">
        <v>2.3E-2</v>
      </c>
      <c r="F34" s="104">
        <v>2.4500000000000001E-2</v>
      </c>
      <c r="G34" s="104">
        <v>0</v>
      </c>
      <c r="H34" s="102">
        <v>2.4500000000000001E-2</v>
      </c>
      <c r="I34" s="98"/>
      <c r="J34" s="99"/>
      <c r="K34" s="62"/>
      <c r="L34" s="92"/>
      <c r="M34" s="62"/>
      <c r="N34" s="62"/>
      <c r="O34" s="92"/>
      <c r="P34" s="62"/>
    </row>
    <row r="35" spans="1:16" ht="15.75" x14ac:dyDescent="0.25">
      <c r="A35" s="62" t="s">
        <v>71</v>
      </c>
      <c r="B35" s="92" t="s">
        <v>72</v>
      </c>
      <c r="C35" s="104">
        <v>0.73650000000000004</v>
      </c>
      <c r="D35" s="104">
        <v>0.123</v>
      </c>
      <c r="E35" s="102">
        <v>0.85950000000000004</v>
      </c>
      <c r="F35" s="104">
        <v>0.88360000000000005</v>
      </c>
      <c r="G35" s="104">
        <v>0.113</v>
      </c>
      <c r="H35" s="102">
        <v>0.99660000000000004</v>
      </c>
      <c r="I35" s="103"/>
      <c r="J35" s="99"/>
      <c r="K35" s="86">
        <v>25000</v>
      </c>
      <c r="L35" s="88">
        <v>25000</v>
      </c>
      <c r="M35" s="86">
        <v>100000</v>
      </c>
      <c r="N35" s="86">
        <v>10000</v>
      </c>
      <c r="O35" s="88">
        <v>10000</v>
      </c>
      <c r="P35" s="62" t="s">
        <v>275</v>
      </c>
    </row>
    <row r="36" spans="1:16" ht="15.75" x14ac:dyDescent="0.25">
      <c r="A36" s="62" t="s">
        <v>73</v>
      </c>
      <c r="B36" s="92" t="s">
        <v>74</v>
      </c>
      <c r="C36" s="100">
        <v>0.66920000000000002</v>
      </c>
      <c r="D36" s="100">
        <v>0.5</v>
      </c>
      <c r="E36" s="105">
        <v>1.1692</v>
      </c>
      <c r="F36" s="100">
        <v>0.85460000000000003</v>
      </c>
      <c r="G36" s="100">
        <v>9.5107999999999998E-2</v>
      </c>
      <c r="H36" s="105">
        <v>0.949708</v>
      </c>
      <c r="I36" s="103"/>
      <c r="J36" s="99"/>
      <c r="K36" s="86"/>
      <c r="L36" s="88"/>
      <c r="M36" s="86">
        <v>100000</v>
      </c>
      <c r="N36" s="86">
        <v>10000</v>
      </c>
      <c r="O36" s="88">
        <v>10000</v>
      </c>
      <c r="P36" s="62" t="s">
        <v>275</v>
      </c>
    </row>
    <row r="37" spans="1:16" ht="15.75" x14ac:dyDescent="0.25">
      <c r="A37" s="62" t="s">
        <v>75</v>
      </c>
      <c r="B37" s="92" t="s">
        <v>76</v>
      </c>
      <c r="C37" s="100">
        <v>0.67279999999999995</v>
      </c>
      <c r="D37" s="100">
        <v>0.33</v>
      </c>
      <c r="E37" s="102">
        <v>1.0027999999999999</v>
      </c>
      <c r="F37" s="100">
        <v>0.85460000000000003</v>
      </c>
      <c r="G37" s="100">
        <v>0.33</v>
      </c>
      <c r="H37" s="102">
        <v>1.1846000000000001</v>
      </c>
      <c r="I37" s="103"/>
      <c r="J37" s="99"/>
      <c r="K37" s="86"/>
      <c r="L37" s="88"/>
      <c r="M37" s="86">
        <v>100000</v>
      </c>
      <c r="N37" s="86">
        <v>10000</v>
      </c>
      <c r="O37" s="88">
        <v>10000</v>
      </c>
      <c r="P37" s="62" t="s">
        <v>275</v>
      </c>
    </row>
    <row r="38" spans="1:16" ht="15.75" x14ac:dyDescent="0.25">
      <c r="A38" s="62" t="s">
        <v>77</v>
      </c>
      <c r="B38" s="92" t="s">
        <v>78</v>
      </c>
      <c r="C38" s="104">
        <v>0.76800000000000002</v>
      </c>
      <c r="D38" s="104">
        <v>0.12</v>
      </c>
      <c r="E38" s="102">
        <v>0.88800000000000001</v>
      </c>
      <c r="F38" s="104">
        <v>0.88460000000000005</v>
      </c>
      <c r="G38" s="104">
        <v>0.12</v>
      </c>
      <c r="H38" s="102">
        <v>1.0045999999999999</v>
      </c>
      <c r="I38" s="103"/>
      <c r="J38" s="99"/>
      <c r="K38" s="86">
        <v>20000</v>
      </c>
      <c r="L38" s="88">
        <v>20000</v>
      </c>
      <c r="M38" s="86">
        <v>100000</v>
      </c>
      <c r="N38" s="86">
        <v>10000</v>
      </c>
      <c r="O38" s="88">
        <v>10000</v>
      </c>
      <c r="P38" s="62" t="s">
        <v>275</v>
      </c>
    </row>
    <row r="39" spans="1:16" ht="15.75" x14ac:dyDescent="0.25">
      <c r="A39" s="62" t="s">
        <v>79</v>
      </c>
      <c r="B39" s="92" t="s">
        <v>80</v>
      </c>
      <c r="C39" s="100">
        <v>0.77869999999999995</v>
      </c>
      <c r="D39" s="100">
        <v>0.33</v>
      </c>
      <c r="E39" s="105">
        <v>1.1087</v>
      </c>
      <c r="F39" s="100">
        <v>0.9446</v>
      </c>
      <c r="G39" s="100">
        <v>0.33</v>
      </c>
      <c r="H39" s="105">
        <v>1.2746</v>
      </c>
      <c r="I39" s="103"/>
      <c r="J39" s="99"/>
      <c r="K39" s="86">
        <v>3000</v>
      </c>
      <c r="L39" s="88">
        <v>3000</v>
      </c>
      <c r="M39" s="86">
        <v>100000</v>
      </c>
      <c r="N39" s="86">
        <v>10000</v>
      </c>
      <c r="O39" s="88">
        <v>10000</v>
      </c>
      <c r="P39" s="62" t="s">
        <v>275</v>
      </c>
    </row>
    <row r="40" spans="1:16" ht="15.75" x14ac:dyDescent="0.25">
      <c r="A40" s="62" t="s">
        <v>81</v>
      </c>
      <c r="B40" s="92" t="s">
        <v>82</v>
      </c>
      <c r="C40" s="104">
        <v>0.74660000000000004</v>
      </c>
      <c r="D40" s="104">
        <v>0.32750000000000001</v>
      </c>
      <c r="E40" s="105">
        <v>1.0741000000000001</v>
      </c>
      <c r="F40" s="104">
        <v>0.88460000000000005</v>
      </c>
      <c r="G40" s="104">
        <v>0.32750000000000001</v>
      </c>
      <c r="H40" s="105">
        <v>1.2121</v>
      </c>
      <c r="I40" s="103">
        <v>5000</v>
      </c>
      <c r="J40" s="99" t="s">
        <v>251</v>
      </c>
      <c r="K40" s="86"/>
      <c r="L40" s="88"/>
      <c r="M40" s="86">
        <v>100000</v>
      </c>
      <c r="N40" s="86">
        <v>10000</v>
      </c>
      <c r="O40" s="88">
        <v>10000</v>
      </c>
      <c r="P40" s="62" t="s">
        <v>275</v>
      </c>
    </row>
    <row r="41" spans="1:16" ht="15.75" x14ac:dyDescent="0.25">
      <c r="A41" s="62" t="s">
        <v>83</v>
      </c>
      <c r="B41" s="92" t="s">
        <v>84</v>
      </c>
      <c r="C41" s="104">
        <v>0.69920000000000004</v>
      </c>
      <c r="D41" s="104">
        <v>0.32</v>
      </c>
      <c r="E41" s="102">
        <v>1.0192000000000001</v>
      </c>
      <c r="F41" s="104">
        <v>0.86460000000000004</v>
      </c>
      <c r="G41" s="104">
        <v>0.32</v>
      </c>
      <c r="H41" s="102">
        <v>1.1846000000000001</v>
      </c>
      <c r="I41" s="103">
        <v>5000</v>
      </c>
      <c r="J41" s="99" t="s">
        <v>251</v>
      </c>
      <c r="K41" s="86"/>
      <c r="L41" s="88"/>
      <c r="M41" s="86">
        <v>100000</v>
      </c>
      <c r="N41" s="86">
        <v>10000</v>
      </c>
      <c r="O41" s="88">
        <v>10000</v>
      </c>
      <c r="P41" s="62" t="s">
        <v>275</v>
      </c>
    </row>
    <row r="42" spans="1:16" ht="15.75" x14ac:dyDescent="0.25">
      <c r="A42" s="62" t="s">
        <v>85</v>
      </c>
      <c r="B42" s="92" t="s">
        <v>86</v>
      </c>
      <c r="C42" s="100">
        <v>0.69159999999999999</v>
      </c>
      <c r="D42" s="108">
        <v>0.39450000000000002</v>
      </c>
      <c r="E42" s="102">
        <v>1.0861000000000001</v>
      </c>
      <c r="F42" s="100">
        <v>0.97460000000000002</v>
      </c>
      <c r="G42" s="108">
        <v>0.37740000000000001</v>
      </c>
      <c r="H42" s="102">
        <v>1.3520000000000001</v>
      </c>
      <c r="I42" s="103"/>
      <c r="J42" s="99"/>
      <c r="K42" s="86">
        <v>25000</v>
      </c>
      <c r="L42" s="88">
        <v>15000</v>
      </c>
      <c r="M42" s="86">
        <v>100000</v>
      </c>
      <c r="N42" s="86">
        <v>10000</v>
      </c>
      <c r="O42" s="88">
        <v>10000</v>
      </c>
      <c r="P42" s="62" t="s">
        <v>275</v>
      </c>
    </row>
    <row r="43" spans="1:16" ht="15.75" x14ac:dyDescent="0.25">
      <c r="A43" s="62" t="s">
        <v>87</v>
      </c>
      <c r="B43" s="92" t="s">
        <v>88</v>
      </c>
      <c r="C43" s="100">
        <v>0.78920000000000001</v>
      </c>
      <c r="D43" s="108">
        <v>0.32</v>
      </c>
      <c r="E43" s="102">
        <v>1.1092</v>
      </c>
      <c r="F43" s="100">
        <v>0.90459999999999996</v>
      </c>
      <c r="G43" s="108">
        <v>0.36</v>
      </c>
      <c r="H43" s="102">
        <v>1.2645999999999999</v>
      </c>
      <c r="I43" s="103"/>
      <c r="J43" s="99"/>
      <c r="K43" s="86">
        <v>9100</v>
      </c>
      <c r="L43" s="88"/>
      <c r="M43" s="86">
        <v>100000</v>
      </c>
      <c r="N43" s="86">
        <v>10000</v>
      </c>
      <c r="O43" s="88">
        <v>10000</v>
      </c>
      <c r="P43" s="62" t="s">
        <v>275</v>
      </c>
    </row>
    <row r="44" spans="1:16" ht="15.75" x14ac:dyDescent="0.25">
      <c r="A44" s="62" t="s">
        <v>89</v>
      </c>
      <c r="B44" s="92" t="s">
        <v>90</v>
      </c>
      <c r="C44" s="100">
        <v>0.72099999999999997</v>
      </c>
      <c r="D44" s="108">
        <v>0.19800000000000001</v>
      </c>
      <c r="E44" s="102">
        <v>0.91900000000000004</v>
      </c>
      <c r="F44" s="100">
        <v>0.85460000000000003</v>
      </c>
      <c r="G44" s="108">
        <v>0.20799999999999999</v>
      </c>
      <c r="H44" s="102">
        <v>1.0626</v>
      </c>
      <c r="I44" s="103"/>
      <c r="J44" s="99"/>
      <c r="K44" s="86"/>
      <c r="L44" s="88">
        <v>3000</v>
      </c>
      <c r="M44" s="86">
        <v>100000</v>
      </c>
      <c r="N44" s="86">
        <v>10000</v>
      </c>
      <c r="O44" s="88">
        <v>10000</v>
      </c>
      <c r="P44" s="62" t="s">
        <v>275</v>
      </c>
    </row>
    <row r="45" spans="1:16" ht="15.75" x14ac:dyDescent="0.25">
      <c r="A45" s="62" t="s">
        <v>91</v>
      </c>
      <c r="B45" s="92" t="s">
        <v>92</v>
      </c>
      <c r="C45" s="100">
        <v>3.5400000000000001E-2</v>
      </c>
      <c r="D45" s="108">
        <v>0</v>
      </c>
      <c r="E45" s="105">
        <v>3.5400000000000001E-2</v>
      </c>
      <c r="F45" s="100">
        <v>3.7499999999999999E-2</v>
      </c>
      <c r="G45" s="108">
        <v>0</v>
      </c>
      <c r="H45" s="105">
        <v>3.7499999999999999E-2</v>
      </c>
      <c r="I45" s="98"/>
      <c r="J45" s="99"/>
      <c r="K45" s="86">
        <v>4000</v>
      </c>
      <c r="L45" s="92"/>
      <c r="M45" s="62"/>
      <c r="N45" s="62"/>
      <c r="O45" s="92"/>
      <c r="P45" s="62"/>
    </row>
    <row r="46" spans="1:16" ht="15.75" x14ac:dyDescent="0.25">
      <c r="A46" s="62" t="s">
        <v>93</v>
      </c>
      <c r="B46" s="92" t="s">
        <v>94</v>
      </c>
      <c r="C46" s="100">
        <v>0.35</v>
      </c>
      <c r="D46" s="108">
        <v>0</v>
      </c>
      <c r="E46" s="109">
        <v>0.35</v>
      </c>
      <c r="F46" s="100">
        <v>0.2</v>
      </c>
      <c r="G46" s="108">
        <v>0</v>
      </c>
      <c r="H46" s="109">
        <v>0.2</v>
      </c>
      <c r="I46" s="98"/>
      <c r="J46" s="99"/>
      <c r="K46" s="62"/>
      <c r="L46" s="92"/>
      <c r="M46" s="62"/>
      <c r="N46" s="62"/>
      <c r="O46" s="92"/>
      <c r="P46" s="62"/>
    </row>
    <row r="47" spans="1:16" ht="15.75" x14ac:dyDescent="0.25">
      <c r="A47" s="62" t="s">
        <v>253</v>
      </c>
      <c r="B47" s="92" t="s">
        <v>254</v>
      </c>
      <c r="C47" s="100">
        <v>6.7000000000000004E-2</v>
      </c>
      <c r="D47" s="108">
        <v>0</v>
      </c>
      <c r="E47" s="110">
        <v>6.7000000000000004E-2</v>
      </c>
      <c r="F47" s="100">
        <v>7.1599999999999997E-2</v>
      </c>
      <c r="G47" s="108">
        <v>0</v>
      </c>
      <c r="H47" s="110">
        <v>7.1599999999999997E-2</v>
      </c>
      <c r="I47" s="103">
        <v>5000</v>
      </c>
      <c r="J47" s="99">
        <v>0.1</v>
      </c>
      <c r="K47" s="86">
        <v>25000</v>
      </c>
      <c r="L47" s="88">
        <v>25000</v>
      </c>
      <c r="M47" s="62"/>
      <c r="N47" s="62"/>
      <c r="O47" s="92"/>
      <c r="P47" s="62"/>
    </row>
    <row r="48" spans="1:16" ht="15.75" x14ac:dyDescent="0.25">
      <c r="A48" s="62" t="s">
        <v>95</v>
      </c>
      <c r="B48" s="92" t="s">
        <v>96</v>
      </c>
      <c r="C48" s="100">
        <v>0.1628</v>
      </c>
      <c r="D48" s="100">
        <v>0</v>
      </c>
      <c r="E48" s="105">
        <v>0.1628</v>
      </c>
      <c r="F48" s="100">
        <v>0.17150000000000001</v>
      </c>
      <c r="G48" s="100">
        <v>0</v>
      </c>
      <c r="H48" s="105">
        <v>0.17150000000000001</v>
      </c>
      <c r="I48" s="103">
        <v>5000</v>
      </c>
      <c r="J48" s="99" t="s">
        <v>250</v>
      </c>
      <c r="K48" s="86">
        <v>50000</v>
      </c>
      <c r="L48" s="88">
        <v>15000</v>
      </c>
      <c r="M48" s="62"/>
      <c r="N48" s="62"/>
      <c r="O48" s="92"/>
      <c r="P48" s="62"/>
    </row>
    <row r="49" spans="1:16" ht="15.75" x14ac:dyDescent="0.25">
      <c r="A49" s="62" t="s">
        <v>97</v>
      </c>
      <c r="B49" s="92" t="s">
        <v>98</v>
      </c>
      <c r="C49" s="100">
        <v>0</v>
      </c>
      <c r="D49" s="100">
        <v>0.22853200000000001</v>
      </c>
      <c r="E49" s="100">
        <v>0.22853200000000001</v>
      </c>
      <c r="F49" s="100">
        <v>0</v>
      </c>
      <c r="G49" s="100">
        <v>0.21215600000000001</v>
      </c>
      <c r="H49" s="100">
        <v>0.21215600000000001</v>
      </c>
      <c r="I49" s="98"/>
      <c r="J49" s="111">
        <v>0.2</v>
      </c>
      <c r="K49" s="106">
        <v>124000</v>
      </c>
      <c r="L49" s="107">
        <v>124000</v>
      </c>
      <c r="M49" s="62"/>
      <c r="N49" s="62"/>
      <c r="O49" s="92"/>
      <c r="P49" s="62" t="s">
        <v>275</v>
      </c>
    </row>
    <row r="50" spans="1:16" ht="15.75" x14ac:dyDescent="0.25">
      <c r="A50" s="62" t="s">
        <v>99</v>
      </c>
      <c r="B50" s="92" t="s">
        <v>100</v>
      </c>
      <c r="C50" s="100">
        <v>0.26970699999999997</v>
      </c>
      <c r="D50" s="100">
        <v>3.4948E-2</v>
      </c>
      <c r="E50" s="100">
        <v>0.30465500000000001</v>
      </c>
      <c r="F50" s="100">
        <v>0.27892099999999997</v>
      </c>
      <c r="G50" s="100">
        <v>3.9317999999999999E-2</v>
      </c>
      <c r="H50" s="100">
        <v>0.31823899999999999</v>
      </c>
      <c r="I50" s="103">
        <v>5000</v>
      </c>
      <c r="J50" s="99" t="s">
        <v>251</v>
      </c>
      <c r="K50" s="86">
        <v>124000</v>
      </c>
      <c r="L50" s="88">
        <v>124000</v>
      </c>
      <c r="M50" s="62"/>
      <c r="N50" s="62"/>
      <c r="O50" s="92"/>
      <c r="P50" s="62" t="s">
        <v>275</v>
      </c>
    </row>
    <row r="51" spans="1:16" ht="15.75" x14ac:dyDescent="0.25">
      <c r="A51" s="62" t="s">
        <v>101</v>
      </c>
      <c r="B51" s="92" t="s">
        <v>102</v>
      </c>
      <c r="C51" s="100">
        <v>9.6071000000000004E-2</v>
      </c>
      <c r="D51" s="100">
        <v>4.6210000000000001E-3</v>
      </c>
      <c r="E51" s="102">
        <v>0.100692</v>
      </c>
      <c r="F51" s="100">
        <v>9.6603999999999995E-2</v>
      </c>
      <c r="G51" s="100">
        <v>2.0799999999999998E-3</v>
      </c>
      <c r="H51" s="102">
        <v>9.8683999999999994E-2</v>
      </c>
      <c r="I51" s="103">
        <v>5000</v>
      </c>
      <c r="J51" s="99" t="s">
        <v>251</v>
      </c>
      <c r="K51" s="86">
        <v>124000</v>
      </c>
      <c r="L51" s="88">
        <v>124000</v>
      </c>
      <c r="M51" s="62"/>
      <c r="N51" s="62"/>
      <c r="O51" s="92"/>
      <c r="P51" s="62" t="s">
        <v>275</v>
      </c>
    </row>
    <row r="52" spans="1:16" ht="15.75" x14ac:dyDescent="0.25">
      <c r="A52" s="62" t="s">
        <v>103</v>
      </c>
      <c r="B52" s="92" t="s">
        <v>104</v>
      </c>
      <c r="C52" s="104">
        <v>2.5000000000000001E-2</v>
      </c>
      <c r="D52" s="104">
        <v>0.43359999999999999</v>
      </c>
      <c r="E52" s="102">
        <v>0.45860000000000001</v>
      </c>
      <c r="F52" s="100">
        <v>2.5000000000000001E-2</v>
      </c>
      <c r="G52" s="100">
        <v>0.46650000000000003</v>
      </c>
      <c r="H52" s="102">
        <v>0.49149999999999999</v>
      </c>
      <c r="I52" s="98"/>
      <c r="J52" s="99"/>
      <c r="K52" s="62"/>
      <c r="L52" s="92"/>
      <c r="M52" s="62"/>
      <c r="N52" s="62"/>
      <c r="O52" s="92"/>
      <c r="P52" s="62"/>
    </row>
    <row r="53" spans="1:16" ht="15.75" x14ac:dyDescent="0.25">
      <c r="A53" s="62" t="s">
        <v>105</v>
      </c>
      <c r="B53" s="92" t="s">
        <v>106</v>
      </c>
      <c r="C53" s="100">
        <v>0.14649999999999999</v>
      </c>
      <c r="D53" s="100">
        <v>0.627</v>
      </c>
      <c r="E53" s="102">
        <v>0.77349999999999997</v>
      </c>
      <c r="F53" s="100">
        <v>0.1085</v>
      </c>
      <c r="G53" s="100">
        <v>0.66500000000000004</v>
      </c>
      <c r="H53" s="102">
        <v>0.77349999999999997</v>
      </c>
      <c r="I53" s="103"/>
      <c r="J53" s="99"/>
      <c r="K53" s="86">
        <v>5000</v>
      </c>
      <c r="L53" s="88">
        <v>5000</v>
      </c>
      <c r="M53" s="62"/>
      <c r="N53" s="62"/>
      <c r="O53" s="92"/>
      <c r="P53" s="62"/>
    </row>
    <row r="54" spans="1:16" ht="15.75" x14ac:dyDescent="0.25">
      <c r="A54" s="62" t="s">
        <v>107</v>
      </c>
      <c r="B54" s="92" t="s">
        <v>108</v>
      </c>
      <c r="C54" s="100">
        <v>7.7499999999999999E-2</v>
      </c>
      <c r="D54" s="100">
        <v>0.1275</v>
      </c>
      <c r="E54" s="102">
        <v>0.20499999999999999</v>
      </c>
      <c r="F54" s="104">
        <v>7.7499999999999999E-2</v>
      </c>
      <c r="G54" s="104">
        <v>0.14499999999999999</v>
      </c>
      <c r="H54" s="102">
        <v>0.2225</v>
      </c>
      <c r="I54" s="98"/>
      <c r="J54" s="99"/>
      <c r="K54" s="62"/>
      <c r="L54" s="92"/>
      <c r="M54" s="62"/>
      <c r="N54" s="62"/>
      <c r="O54" s="92"/>
      <c r="P54" s="62"/>
    </row>
    <row r="55" spans="1:16" ht="15.75" x14ac:dyDescent="0.25">
      <c r="A55" s="62" t="s">
        <v>109</v>
      </c>
      <c r="B55" s="92" t="s">
        <v>110</v>
      </c>
      <c r="C55" s="100">
        <v>0.18740000000000001</v>
      </c>
      <c r="D55" s="100">
        <v>5.1799999999999999E-2</v>
      </c>
      <c r="E55" s="102">
        <v>0.2392</v>
      </c>
      <c r="F55" s="100">
        <v>0.20030000000000001</v>
      </c>
      <c r="G55" s="100">
        <v>7.0400000000000004E-2</v>
      </c>
      <c r="H55" s="102">
        <v>0.2707</v>
      </c>
      <c r="I55" s="103">
        <v>5000</v>
      </c>
      <c r="J55" s="99" t="s">
        <v>251</v>
      </c>
      <c r="K55" s="86">
        <v>10000</v>
      </c>
      <c r="L55" s="88">
        <v>10000</v>
      </c>
      <c r="M55" s="62"/>
      <c r="N55" s="62"/>
      <c r="O55" s="92"/>
      <c r="P55" s="62"/>
    </row>
    <row r="56" spans="1:16" ht="15.75" x14ac:dyDescent="0.25">
      <c r="A56" s="62" t="s">
        <v>111</v>
      </c>
      <c r="B56" s="92" t="s">
        <v>112</v>
      </c>
      <c r="C56" s="100">
        <v>1.43E-2</v>
      </c>
      <c r="D56" s="100">
        <v>3.8800000000000001E-2</v>
      </c>
      <c r="E56" s="102">
        <v>5.3100000000000001E-2</v>
      </c>
      <c r="F56" s="100">
        <v>1.4E-2</v>
      </c>
      <c r="G56" s="100">
        <v>4.9099999999999998E-2</v>
      </c>
      <c r="H56" s="102">
        <v>6.3100000000000003E-2</v>
      </c>
      <c r="I56" s="103"/>
      <c r="J56" s="99"/>
      <c r="K56" s="86">
        <v>5000</v>
      </c>
      <c r="L56" s="88"/>
      <c r="M56" s="62"/>
      <c r="N56" s="62"/>
      <c r="O56" s="92"/>
      <c r="P56" s="62"/>
    </row>
    <row r="57" spans="1:16" ht="15.75" x14ac:dyDescent="0.25">
      <c r="A57" s="62" t="s">
        <v>113</v>
      </c>
      <c r="B57" s="92" t="s">
        <v>114</v>
      </c>
      <c r="C57" s="104">
        <v>2.5000000000000001E-2</v>
      </c>
      <c r="D57" s="104">
        <v>0.39800000000000002</v>
      </c>
      <c r="E57" s="102">
        <v>0.42299999999999999</v>
      </c>
      <c r="F57" s="100">
        <v>2.5000000000000001E-2</v>
      </c>
      <c r="G57" s="100">
        <v>0.42949999999999999</v>
      </c>
      <c r="H57" s="102">
        <v>0.45450000000000002</v>
      </c>
      <c r="I57" s="103"/>
      <c r="J57" s="99"/>
      <c r="K57" s="86"/>
      <c r="L57" s="88"/>
      <c r="M57" s="62"/>
      <c r="N57" s="62"/>
      <c r="O57" s="92"/>
      <c r="P57" s="62"/>
    </row>
    <row r="58" spans="1:16" ht="15.75" x14ac:dyDescent="0.25">
      <c r="A58" s="62" t="s">
        <v>115</v>
      </c>
      <c r="B58" s="92" t="s">
        <v>116</v>
      </c>
      <c r="C58" s="100">
        <v>0.114</v>
      </c>
      <c r="D58" s="100">
        <v>0.32450000000000001</v>
      </c>
      <c r="E58" s="102">
        <v>0.4385</v>
      </c>
      <c r="F58" s="100">
        <v>0.1085</v>
      </c>
      <c r="G58" s="100">
        <v>0.35349999999999998</v>
      </c>
      <c r="H58" s="102">
        <v>0.46200000000000002</v>
      </c>
      <c r="I58" s="98"/>
      <c r="J58" s="99"/>
      <c r="K58" s="62"/>
      <c r="L58" s="92"/>
      <c r="M58" s="62"/>
      <c r="N58" s="62"/>
      <c r="O58" s="92"/>
      <c r="P58" s="62"/>
    </row>
    <row r="59" spans="1:16" ht="15.75" x14ac:dyDescent="0.25">
      <c r="A59" s="62" t="s">
        <v>117</v>
      </c>
      <c r="B59" s="92" t="s">
        <v>118</v>
      </c>
      <c r="C59" s="100">
        <v>4.5999999999999999E-2</v>
      </c>
      <c r="D59" s="112">
        <v>0.2293</v>
      </c>
      <c r="E59" s="102">
        <v>0.27529999999999999</v>
      </c>
      <c r="F59" s="100">
        <v>7.0999999999999994E-2</v>
      </c>
      <c r="G59" s="108">
        <v>0.20499999999999999</v>
      </c>
      <c r="H59" s="102">
        <v>0.27600000000000002</v>
      </c>
      <c r="I59" s="98"/>
      <c r="J59" s="99"/>
      <c r="K59" s="62"/>
      <c r="L59" s="92"/>
      <c r="M59" s="62"/>
      <c r="N59" s="62"/>
      <c r="O59" s="92"/>
      <c r="P59" s="62"/>
    </row>
    <row r="60" spans="1:16" ht="15.75" x14ac:dyDescent="0.25">
      <c r="A60" s="62" t="s">
        <v>119</v>
      </c>
      <c r="B60" s="92" t="s">
        <v>120</v>
      </c>
      <c r="C60" s="100">
        <v>0.23046</v>
      </c>
      <c r="D60" s="100">
        <v>0.51</v>
      </c>
      <c r="E60" s="102">
        <v>0.74046000000000001</v>
      </c>
      <c r="F60" s="100">
        <v>0.21617800000000001</v>
      </c>
      <c r="G60" s="100">
        <v>0.55500000000000005</v>
      </c>
      <c r="H60" s="102">
        <v>0.77117800000000003</v>
      </c>
      <c r="I60" s="98"/>
      <c r="J60" s="99"/>
      <c r="K60" s="62"/>
      <c r="L60" s="92"/>
      <c r="M60" s="62"/>
      <c r="N60" s="62"/>
      <c r="O60" s="92"/>
      <c r="P60" s="62"/>
    </row>
    <row r="61" spans="1:16" ht="15.75" x14ac:dyDescent="0.25">
      <c r="A61" s="62" t="s">
        <v>121</v>
      </c>
      <c r="B61" s="92" t="s">
        <v>122</v>
      </c>
      <c r="C61" s="100">
        <v>0.122544</v>
      </c>
      <c r="D61" s="100">
        <v>0</v>
      </c>
      <c r="E61" s="102">
        <v>0.122544</v>
      </c>
      <c r="F61" s="104">
        <v>0.13</v>
      </c>
      <c r="G61" s="104">
        <v>0</v>
      </c>
      <c r="H61" s="102">
        <v>0.13</v>
      </c>
      <c r="I61" s="103">
        <v>5000</v>
      </c>
      <c r="J61" s="99" t="s">
        <v>251</v>
      </c>
      <c r="K61" s="86">
        <v>10000</v>
      </c>
      <c r="L61" s="88">
        <v>10000</v>
      </c>
      <c r="M61" s="62"/>
      <c r="N61" s="62"/>
      <c r="O61" s="92"/>
      <c r="P61" s="62"/>
    </row>
    <row r="62" spans="1:16" ht="15.75" x14ac:dyDescent="0.25">
      <c r="A62" s="62" t="s">
        <v>123</v>
      </c>
      <c r="B62" s="92" t="s">
        <v>124</v>
      </c>
      <c r="C62" s="100">
        <v>0.19689999999999999</v>
      </c>
      <c r="D62" s="108">
        <v>2.7699999999999999E-2</v>
      </c>
      <c r="E62" s="102">
        <v>0.22459999999999999</v>
      </c>
      <c r="F62" s="100">
        <v>0.20649999999999999</v>
      </c>
      <c r="G62" s="108">
        <v>2.9000000000000001E-2</v>
      </c>
      <c r="H62" s="102">
        <v>0.23549999999999999</v>
      </c>
      <c r="I62" s="103"/>
      <c r="J62" s="99"/>
      <c r="K62" s="86">
        <v>15000</v>
      </c>
      <c r="L62" s="88">
        <v>15000</v>
      </c>
      <c r="M62" s="62"/>
      <c r="N62" s="62"/>
      <c r="O62" s="92"/>
      <c r="P62" s="62"/>
    </row>
    <row r="63" spans="1:16" ht="15.75" x14ac:dyDescent="0.25">
      <c r="A63" s="62" t="s">
        <v>125</v>
      </c>
      <c r="B63" s="92" t="s">
        <v>126</v>
      </c>
      <c r="C63" s="100">
        <v>5.3999999999999999E-2</v>
      </c>
      <c r="D63" s="100">
        <v>0.20399999999999999</v>
      </c>
      <c r="E63" s="102">
        <v>0.25800000000000001</v>
      </c>
      <c r="F63" s="100">
        <v>0.05</v>
      </c>
      <c r="G63" s="104">
        <v>0.22800000000000001</v>
      </c>
      <c r="H63" s="102">
        <v>0.27800000000000002</v>
      </c>
      <c r="I63" s="98"/>
      <c r="J63" s="99"/>
      <c r="K63" s="62"/>
      <c r="L63" s="92"/>
      <c r="M63" s="62"/>
      <c r="N63" s="62"/>
      <c r="O63" s="92"/>
      <c r="P63" s="62"/>
    </row>
    <row r="64" spans="1:16" ht="15.75" x14ac:dyDescent="0.25">
      <c r="A64" s="62" t="s">
        <v>131</v>
      </c>
      <c r="B64" s="92" t="s">
        <v>132</v>
      </c>
      <c r="C64" s="100">
        <v>0.57889999999999997</v>
      </c>
      <c r="D64" s="100">
        <v>0.33</v>
      </c>
      <c r="E64" s="100">
        <v>0.90890000000000004</v>
      </c>
      <c r="F64" s="100">
        <v>0.55889999999999995</v>
      </c>
      <c r="G64" s="100">
        <v>0.35</v>
      </c>
      <c r="H64" s="102">
        <v>0.90890000000000004</v>
      </c>
      <c r="I64" s="98"/>
      <c r="J64" s="99"/>
      <c r="K64" s="62"/>
      <c r="L64" s="92"/>
      <c r="M64" s="62"/>
      <c r="N64" s="62"/>
      <c r="O64" s="92"/>
      <c r="P64" s="62"/>
    </row>
    <row r="65" spans="1:16" ht="15.75" x14ac:dyDescent="0.25">
      <c r="A65" s="62" t="s">
        <v>133</v>
      </c>
      <c r="B65" s="92" t="s">
        <v>134</v>
      </c>
      <c r="C65" s="100">
        <v>0.33650000000000002</v>
      </c>
      <c r="D65" s="100">
        <v>0.38350000000000001</v>
      </c>
      <c r="E65" s="100">
        <v>0.72</v>
      </c>
      <c r="F65" s="100">
        <v>0.38950000000000001</v>
      </c>
      <c r="G65" s="100">
        <v>0.36449999999999999</v>
      </c>
      <c r="H65" s="102">
        <v>0.754</v>
      </c>
      <c r="I65" s="98"/>
      <c r="J65" s="99"/>
      <c r="K65" s="62"/>
      <c r="L65" s="92"/>
      <c r="M65" s="62"/>
      <c r="N65" s="62"/>
      <c r="O65" s="92"/>
      <c r="P65" s="62"/>
    </row>
    <row r="66" spans="1:16" ht="15.75" x14ac:dyDescent="0.25">
      <c r="A66" s="62" t="s">
        <v>135</v>
      </c>
      <c r="B66" s="92" t="s">
        <v>136</v>
      </c>
      <c r="C66" s="100">
        <v>0.28810000000000002</v>
      </c>
      <c r="D66" s="100">
        <v>0</v>
      </c>
      <c r="E66" s="113">
        <v>0.28810000000000002</v>
      </c>
      <c r="F66" s="100">
        <v>0.29399999999999998</v>
      </c>
      <c r="G66" s="100">
        <v>7.7999999999999996E-3</v>
      </c>
      <c r="H66" s="100">
        <v>0.30180000000000001</v>
      </c>
      <c r="I66" s="98"/>
      <c r="J66" s="99"/>
      <c r="K66" s="106">
        <v>15000</v>
      </c>
      <c r="L66" s="107">
        <v>15000</v>
      </c>
      <c r="M66" s="62"/>
      <c r="N66" s="62"/>
      <c r="O66" s="92"/>
      <c r="P66" s="62"/>
    </row>
    <row r="67" spans="1:16" ht="15.75" x14ac:dyDescent="0.25">
      <c r="A67" s="62" t="s">
        <v>137</v>
      </c>
      <c r="B67" s="92" t="s">
        <v>138</v>
      </c>
      <c r="C67" s="100">
        <v>0.95</v>
      </c>
      <c r="D67" s="100">
        <v>0</v>
      </c>
      <c r="E67" s="113">
        <v>0.95</v>
      </c>
      <c r="F67" s="100">
        <v>0.95</v>
      </c>
      <c r="G67" s="100">
        <v>0</v>
      </c>
      <c r="H67" s="100">
        <v>0.95</v>
      </c>
      <c r="I67" s="98"/>
      <c r="J67" s="99"/>
      <c r="K67" s="62"/>
      <c r="L67" s="92"/>
      <c r="M67" s="62"/>
      <c r="N67" s="62"/>
      <c r="O67" s="92"/>
      <c r="P67" s="62"/>
    </row>
    <row r="68" spans="1:16" ht="15.75" x14ac:dyDescent="0.25">
      <c r="A68" s="62" t="s">
        <v>127</v>
      </c>
      <c r="B68" s="92" t="s">
        <v>128</v>
      </c>
      <c r="C68" s="100">
        <v>0.25700000000000001</v>
      </c>
      <c r="D68" s="100">
        <v>0</v>
      </c>
      <c r="E68" s="100">
        <v>0.25700000000000001</v>
      </c>
      <c r="F68" s="100">
        <v>0.28289999999999998</v>
      </c>
      <c r="G68" s="100">
        <v>0</v>
      </c>
      <c r="H68" s="100">
        <v>0.28289999999999998</v>
      </c>
      <c r="I68" s="103">
        <v>5000</v>
      </c>
      <c r="J68" s="99" t="s">
        <v>251</v>
      </c>
      <c r="K68" s="86">
        <v>125000</v>
      </c>
      <c r="L68" s="88">
        <v>125000</v>
      </c>
      <c r="M68" s="62"/>
      <c r="N68" s="62"/>
      <c r="O68" s="92"/>
      <c r="P68" s="62"/>
    </row>
    <row r="69" spans="1:16" ht="15.75" x14ac:dyDescent="0.25">
      <c r="A69" s="62" t="s">
        <v>129</v>
      </c>
      <c r="B69" s="92" t="s">
        <v>130</v>
      </c>
      <c r="C69" s="100">
        <v>8.8200000000000001E-2</v>
      </c>
      <c r="D69" s="100">
        <v>0</v>
      </c>
      <c r="E69" s="114">
        <v>8.8200000000000001E-2</v>
      </c>
      <c r="F69" s="100">
        <v>9.2799999999999994E-2</v>
      </c>
      <c r="G69" s="100">
        <v>0</v>
      </c>
      <c r="H69" s="100">
        <v>9.2799999999999994E-2</v>
      </c>
      <c r="I69" s="98"/>
      <c r="J69" s="99"/>
      <c r="K69" s="62"/>
      <c r="L69" s="92"/>
      <c r="M69" s="62"/>
      <c r="N69" s="62"/>
      <c r="O69" s="92"/>
      <c r="P69" s="62"/>
    </row>
    <row r="70" spans="1:16" ht="15.75" x14ac:dyDescent="0.25">
      <c r="A70" s="62" t="s">
        <v>139</v>
      </c>
      <c r="B70" s="92" t="s">
        <v>140</v>
      </c>
      <c r="C70" s="100">
        <v>8.7499999999999994E-2</v>
      </c>
      <c r="D70" s="100">
        <v>0.39800000000000002</v>
      </c>
      <c r="E70" s="114">
        <v>0.48549999999999999</v>
      </c>
      <c r="F70" s="100">
        <v>0.1105</v>
      </c>
      <c r="G70" s="100">
        <v>0.42299999999999999</v>
      </c>
      <c r="H70" s="100">
        <v>0.53349999999999997</v>
      </c>
      <c r="I70" s="98"/>
      <c r="J70" s="99"/>
      <c r="K70" s="62"/>
      <c r="L70" s="92"/>
      <c r="M70" s="62"/>
      <c r="N70" s="62"/>
      <c r="O70" s="92"/>
      <c r="P70" s="62"/>
    </row>
    <row r="71" spans="1:16" ht="15.75" x14ac:dyDescent="0.25">
      <c r="A71" s="62" t="s">
        <v>141</v>
      </c>
      <c r="B71" s="92" t="s">
        <v>142</v>
      </c>
      <c r="C71" s="100">
        <v>8.0699999999999994E-2</v>
      </c>
      <c r="D71" s="100">
        <v>0.24260000000000001</v>
      </c>
      <c r="E71" s="105">
        <v>0.32329999999999998</v>
      </c>
      <c r="F71" s="100">
        <v>0.1</v>
      </c>
      <c r="G71" s="100">
        <v>0.26450000000000001</v>
      </c>
      <c r="H71" s="105">
        <v>0.36449999999999999</v>
      </c>
      <c r="I71" s="98"/>
      <c r="J71" s="99"/>
      <c r="K71" s="62"/>
      <c r="L71" s="92"/>
      <c r="M71" s="62"/>
      <c r="N71" s="62"/>
      <c r="O71" s="92"/>
      <c r="P71" s="62"/>
    </row>
    <row r="72" spans="1:16" ht="15.75" x14ac:dyDescent="0.25">
      <c r="A72" s="62" t="s">
        <v>143</v>
      </c>
      <c r="B72" s="92" t="s">
        <v>144</v>
      </c>
      <c r="C72" s="100">
        <v>0.10150000000000001</v>
      </c>
      <c r="D72" s="100">
        <v>0.40250000000000002</v>
      </c>
      <c r="E72" s="102">
        <v>0.504</v>
      </c>
      <c r="F72" s="100">
        <v>0.13800000000000001</v>
      </c>
      <c r="G72" s="100">
        <v>0.42149999999999999</v>
      </c>
      <c r="H72" s="102">
        <v>0.5595</v>
      </c>
      <c r="I72" s="98"/>
      <c r="J72" s="99"/>
      <c r="K72" s="62"/>
      <c r="L72" s="92"/>
      <c r="M72" s="62"/>
      <c r="N72" s="62"/>
      <c r="O72" s="92"/>
      <c r="P72" s="62"/>
    </row>
    <row r="73" spans="1:16" ht="15.75" x14ac:dyDescent="0.25">
      <c r="A73" s="62" t="s">
        <v>145</v>
      </c>
      <c r="B73" s="92" t="s">
        <v>146</v>
      </c>
      <c r="C73" s="100">
        <v>0.10440000000000001</v>
      </c>
      <c r="D73" s="100">
        <v>0.2525</v>
      </c>
      <c r="E73" s="102">
        <v>0.3569</v>
      </c>
      <c r="F73" s="100">
        <v>0.125</v>
      </c>
      <c r="G73" s="100">
        <v>0.37</v>
      </c>
      <c r="H73" s="102">
        <v>0.495</v>
      </c>
      <c r="I73" s="98"/>
      <c r="J73" s="99"/>
      <c r="K73" s="62"/>
      <c r="L73" s="92"/>
      <c r="M73" s="62"/>
      <c r="N73" s="62"/>
      <c r="O73" s="92"/>
      <c r="P73" s="62"/>
    </row>
    <row r="74" spans="1:16" ht="15.75" x14ac:dyDescent="0.25">
      <c r="A74" s="62" t="s">
        <v>147</v>
      </c>
      <c r="B74" s="92" t="s">
        <v>148</v>
      </c>
      <c r="C74" s="100">
        <v>0.14219999999999999</v>
      </c>
      <c r="D74" s="108">
        <v>0.73299999999999998</v>
      </c>
      <c r="E74" s="102">
        <v>0.87519999999999998</v>
      </c>
      <c r="F74" s="100">
        <v>0.14729999999999999</v>
      </c>
      <c r="G74" s="108">
        <v>0.72789999999999999</v>
      </c>
      <c r="H74" s="102">
        <v>0.87519999999999998</v>
      </c>
      <c r="I74" s="98"/>
      <c r="J74" s="99"/>
      <c r="K74" s="62"/>
      <c r="L74" s="92"/>
      <c r="M74" s="62"/>
      <c r="N74" s="62"/>
      <c r="O74" s="92"/>
      <c r="P74" s="62"/>
    </row>
    <row r="75" spans="1:16" ht="15.75" x14ac:dyDescent="0.25">
      <c r="A75" s="62" t="s">
        <v>277</v>
      </c>
      <c r="B75" s="92" t="s">
        <v>278</v>
      </c>
      <c r="C75" s="100">
        <v>0.95</v>
      </c>
      <c r="D75" s="108">
        <v>0</v>
      </c>
      <c r="E75" s="102">
        <v>0.95</v>
      </c>
      <c r="F75" s="100">
        <v>0.95</v>
      </c>
      <c r="G75" s="108">
        <v>0</v>
      </c>
      <c r="H75" s="102">
        <v>0.95</v>
      </c>
      <c r="I75" s="98"/>
      <c r="J75" s="99"/>
      <c r="K75" s="62"/>
      <c r="L75" s="92"/>
      <c r="M75" s="62"/>
      <c r="N75" s="62"/>
      <c r="O75" s="92"/>
      <c r="P75" s="62"/>
    </row>
    <row r="76" spans="1:16" ht="15.75" x14ac:dyDescent="0.25">
      <c r="A76" s="62" t="s">
        <v>149</v>
      </c>
      <c r="B76" s="92" t="s">
        <v>150</v>
      </c>
      <c r="C76" s="100">
        <v>0.17249999999999999</v>
      </c>
      <c r="D76" s="108">
        <v>0.65329999999999999</v>
      </c>
      <c r="E76" s="102">
        <v>0.82579999999999998</v>
      </c>
      <c r="F76" s="100">
        <v>0.1832</v>
      </c>
      <c r="G76" s="108">
        <v>0.58399999999999996</v>
      </c>
      <c r="H76" s="102">
        <v>0.76719999999999999</v>
      </c>
      <c r="I76" s="98"/>
      <c r="J76" s="99"/>
      <c r="K76" s="62"/>
      <c r="L76" s="92"/>
      <c r="M76" s="62"/>
      <c r="N76" s="62"/>
      <c r="O76" s="92"/>
      <c r="P76" s="62"/>
    </row>
    <row r="77" spans="1:16" ht="15.75" x14ac:dyDescent="0.25">
      <c r="A77" s="62" t="s">
        <v>265</v>
      </c>
      <c r="B77" s="92" t="s">
        <v>266</v>
      </c>
      <c r="C77" s="100">
        <v>0.95</v>
      </c>
      <c r="D77" s="108">
        <v>0</v>
      </c>
      <c r="E77" s="102">
        <v>0.95</v>
      </c>
      <c r="F77" s="100">
        <v>0.45</v>
      </c>
      <c r="G77" s="108">
        <v>0.5</v>
      </c>
      <c r="H77" s="102">
        <v>0.95</v>
      </c>
      <c r="I77" s="98"/>
      <c r="J77" s="99"/>
      <c r="K77" s="62"/>
      <c r="L77" s="92"/>
      <c r="M77" s="62"/>
      <c r="N77" s="62"/>
      <c r="O77" s="92"/>
      <c r="P77" s="62"/>
    </row>
    <row r="78" spans="1:16" ht="15.75" x14ac:dyDescent="0.25">
      <c r="A78" s="62" t="s">
        <v>151</v>
      </c>
      <c r="B78" s="92" t="s">
        <v>152</v>
      </c>
      <c r="C78" s="100">
        <v>0.45250000000000001</v>
      </c>
      <c r="D78" s="100">
        <v>0.33</v>
      </c>
      <c r="E78" s="102">
        <v>0.78249999999999997</v>
      </c>
      <c r="F78" s="100">
        <v>0.44700000000000001</v>
      </c>
      <c r="G78" s="100">
        <v>0.35</v>
      </c>
      <c r="H78" s="102">
        <v>0.79700000000000004</v>
      </c>
      <c r="I78" s="98"/>
      <c r="J78" s="99"/>
      <c r="K78" s="62"/>
      <c r="L78" s="92"/>
      <c r="M78" s="62"/>
      <c r="N78" s="62"/>
      <c r="O78" s="92"/>
      <c r="P78" s="62"/>
    </row>
    <row r="79" spans="1:16" ht="15.75" x14ac:dyDescent="0.25">
      <c r="A79" s="62" t="s">
        <v>153</v>
      </c>
      <c r="B79" s="92" t="s">
        <v>154</v>
      </c>
      <c r="C79" s="100">
        <v>9.8000000000000004E-2</v>
      </c>
      <c r="D79" s="108">
        <v>0.21829999999999999</v>
      </c>
      <c r="E79" s="102">
        <v>0.31630000000000003</v>
      </c>
      <c r="F79" s="100">
        <v>0.105</v>
      </c>
      <c r="G79" s="108">
        <v>0.25</v>
      </c>
      <c r="H79" s="102">
        <v>0.35499999999999998</v>
      </c>
      <c r="I79" s="98"/>
      <c r="J79" s="99"/>
      <c r="K79" s="62"/>
      <c r="L79" s="92"/>
      <c r="M79" s="62"/>
      <c r="N79" s="62"/>
      <c r="O79" s="92"/>
      <c r="P79" s="62"/>
    </row>
    <row r="80" spans="1:16" ht="15.75" x14ac:dyDescent="0.25">
      <c r="A80" s="62" t="s">
        <v>155</v>
      </c>
      <c r="B80" s="92" t="s">
        <v>156</v>
      </c>
      <c r="C80" s="100">
        <v>0.57499999999999996</v>
      </c>
      <c r="D80" s="100">
        <v>0.42499999999999999</v>
      </c>
      <c r="E80" s="105">
        <v>1</v>
      </c>
      <c r="F80" s="100">
        <v>1</v>
      </c>
      <c r="G80" s="100">
        <v>0</v>
      </c>
      <c r="H80" s="105">
        <v>1</v>
      </c>
      <c r="I80" s="98"/>
      <c r="J80" s="99"/>
      <c r="K80" s="62"/>
      <c r="L80" s="92"/>
      <c r="M80" s="62"/>
      <c r="N80" s="62"/>
      <c r="O80" s="92"/>
      <c r="P80" s="62"/>
    </row>
    <row r="81" spans="1:16" ht="15.75" x14ac:dyDescent="0.25">
      <c r="A81" s="62" t="s">
        <v>157</v>
      </c>
      <c r="B81" s="92" t="s">
        <v>158</v>
      </c>
      <c r="C81" s="100">
        <v>0.22500000000000001</v>
      </c>
      <c r="D81" s="100">
        <v>0.67</v>
      </c>
      <c r="E81" s="105">
        <v>0.89500000000000002</v>
      </c>
      <c r="F81" s="100">
        <v>0.3</v>
      </c>
      <c r="G81" s="100">
        <v>0.62</v>
      </c>
      <c r="H81" s="105">
        <v>0.92</v>
      </c>
      <c r="I81" s="98"/>
      <c r="J81" s="99"/>
      <c r="K81" s="106">
        <v>5000</v>
      </c>
      <c r="L81" s="107">
        <v>5000</v>
      </c>
      <c r="M81" s="62"/>
      <c r="N81" s="62"/>
      <c r="O81" s="92"/>
      <c r="P81" s="62" t="s">
        <v>275</v>
      </c>
    </row>
    <row r="82" spans="1:16" ht="15.75" x14ac:dyDescent="0.25">
      <c r="A82" s="62" t="s">
        <v>159</v>
      </c>
      <c r="B82" s="92" t="s">
        <v>255</v>
      </c>
      <c r="C82" s="100">
        <v>0.14019999999999999</v>
      </c>
      <c r="D82" s="100">
        <v>0</v>
      </c>
      <c r="E82" s="105">
        <v>0.14019999999999999</v>
      </c>
      <c r="F82" s="100">
        <v>0.15076000000000001</v>
      </c>
      <c r="G82" s="100">
        <v>0</v>
      </c>
      <c r="H82" s="105">
        <v>0.15076000000000001</v>
      </c>
      <c r="I82" s="98"/>
      <c r="J82" s="99"/>
      <c r="K82" s="62"/>
      <c r="L82" s="92"/>
      <c r="M82" s="62"/>
      <c r="N82" s="62"/>
      <c r="O82" s="92"/>
      <c r="P82" s="62"/>
    </row>
    <row r="83" spans="1:16" ht="15.75" x14ac:dyDescent="0.25">
      <c r="A83" s="62" t="s">
        <v>160</v>
      </c>
      <c r="B83" s="92" t="s">
        <v>161</v>
      </c>
      <c r="C83" s="100">
        <v>4.1500000000000002E-2</v>
      </c>
      <c r="D83" s="100">
        <v>0.27250000000000002</v>
      </c>
      <c r="E83" s="102">
        <v>0.314</v>
      </c>
      <c r="F83" s="100">
        <v>4.6199999999999998E-2</v>
      </c>
      <c r="G83" s="100">
        <v>0.3</v>
      </c>
      <c r="H83" s="102">
        <v>0.34620000000000001</v>
      </c>
      <c r="I83" s="103"/>
      <c r="J83" s="99"/>
      <c r="K83" s="86">
        <v>10000</v>
      </c>
      <c r="L83" s="88">
        <v>10000</v>
      </c>
      <c r="M83" s="62"/>
      <c r="N83" s="62"/>
      <c r="O83" s="92"/>
      <c r="P83" s="62"/>
    </row>
    <row r="84" spans="1:16" ht="15.75" x14ac:dyDescent="0.25">
      <c r="A84" s="62" t="s">
        <v>162</v>
      </c>
      <c r="B84" s="92" t="s">
        <v>163</v>
      </c>
      <c r="C84" s="100">
        <v>6.7100000000000007E-2</v>
      </c>
      <c r="D84" s="100">
        <v>0.155</v>
      </c>
      <c r="E84" s="102">
        <v>0.22209999999999999</v>
      </c>
      <c r="F84" s="100">
        <v>8.1299999999999997E-2</v>
      </c>
      <c r="G84" s="100">
        <v>0.185</v>
      </c>
      <c r="H84" s="102">
        <v>0.26629999999999998</v>
      </c>
      <c r="I84" s="98"/>
      <c r="J84" s="99"/>
      <c r="K84" s="62"/>
      <c r="L84" s="92"/>
      <c r="M84" s="62"/>
      <c r="N84" s="62"/>
      <c r="O84" s="92"/>
      <c r="P84" s="62"/>
    </row>
    <row r="85" spans="1:16" ht="15.75" x14ac:dyDescent="0.25">
      <c r="A85" s="62" t="s">
        <v>164</v>
      </c>
      <c r="B85" s="92" t="s">
        <v>165</v>
      </c>
      <c r="C85" s="100">
        <v>0.19750000000000001</v>
      </c>
      <c r="D85" s="100">
        <v>0.27750000000000002</v>
      </c>
      <c r="E85" s="102">
        <v>0.47499999999999998</v>
      </c>
      <c r="F85" s="100">
        <v>0.18140000000000001</v>
      </c>
      <c r="G85" s="100">
        <v>0.30199999999999999</v>
      </c>
      <c r="H85" s="102">
        <v>0.4834</v>
      </c>
      <c r="I85" s="115">
        <v>5000</v>
      </c>
      <c r="J85" s="99">
        <v>0.2</v>
      </c>
      <c r="K85" s="116">
        <v>15000</v>
      </c>
      <c r="L85" s="92"/>
      <c r="M85" s="62"/>
      <c r="N85" s="62"/>
      <c r="O85" s="92"/>
      <c r="P85" s="62"/>
    </row>
    <row r="86" spans="1:16" ht="15.75" x14ac:dyDescent="0.25">
      <c r="A86" s="62" t="s">
        <v>166</v>
      </c>
      <c r="B86" s="92" t="s">
        <v>167</v>
      </c>
      <c r="C86" s="100">
        <v>0.38900000000000001</v>
      </c>
      <c r="D86" s="100">
        <v>0.38900000000000001</v>
      </c>
      <c r="E86" s="102">
        <v>0.77800000000000002</v>
      </c>
      <c r="F86" s="100">
        <v>0.46500000000000002</v>
      </c>
      <c r="G86" s="100">
        <v>0.3775</v>
      </c>
      <c r="H86" s="102">
        <v>0.84250000000000003</v>
      </c>
      <c r="I86" s="103"/>
      <c r="J86" s="99"/>
      <c r="K86" s="86"/>
      <c r="L86" s="88"/>
      <c r="M86" s="62"/>
      <c r="N86" s="62"/>
      <c r="O86" s="92"/>
      <c r="P86" s="62"/>
    </row>
    <row r="87" spans="1:16" ht="15.75" x14ac:dyDescent="0.25">
      <c r="A87" s="62" t="s">
        <v>168</v>
      </c>
      <c r="B87" s="92" t="s">
        <v>169</v>
      </c>
      <c r="C87" s="100">
        <v>7.4999999999999997E-2</v>
      </c>
      <c r="D87" s="100">
        <v>0.28999999999999998</v>
      </c>
      <c r="E87" s="102">
        <v>0.36499999999999999</v>
      </c>
      <c r="F87" s="100">
        <v>0.08</v>
      </c>
      <c r="G87" s="100">
        <v>0.28499999999999998</v>
      </c>
      <c r="H87" s="102">
        <v>0.36499999999999999</v>
      </c>
      <c r="I87" s="98"/>
      <c r="J87" s="99"/>
      <c r="K87" s="62"/>
      <c r="L87" s="92"/>
      <c r="M87" s="62"/>
      <c r="N87" s="62"/>
      <c r="O87" s="92"/>
      <c r="P87" s="62"/>
    </row>
    <row r="88" spans="1:16" ht="15.75" x14ac:dyDescent="0.25">
      <c r="A88" s="62" t="s">
        <v>170</v>
      </c>
      <c r="B88" s="92" t="s">
        <v>171</v>
      </c>
      <c r="C88" s="100">
        <v>8.2500000000000004E-2</v>
      </c>
      <c r="D88" s="100">
        <v>0.66749999999999998</v>
      </c>
      <c r="E88" s="102">
        <v>0.75</v>
      </c>
      <c r="F88" s="100">
        <v>8.5000000000000006E-2</v>
      </c>
      <c r="G88" s="100">
        <v>0.66500000000000004</v>
      </c>
      <c r="H88" s="102">
        <v>0.75</v>
      </c>
      <c r="I88" s="98"/>
      <c r="J88" s="99"/>
      <c r="K88" s="106">
        <v>21000</v>
      </c>
      <c r="L88" s="107">
        <v>21000</v>
      </c>
      <c r="M88" s="62"/>
      <c r="N88" s="62"/>
      <c r="O88" s="92"/>
      <c r="P88" s="62" t="s">
        <v>275</v>
      </c>
    </row>
    <row r="89" spans="1:16" ht="15.75" x14ac:dyDescent="0.25">
      <c r="A89" s="62" t="s">
        <v>269</v>
      </c>
      <c r="B89" s="92" t="s">
        <v>270</v>
      </c>
      <c r="C89" s="100">
        <v>0.83</v>
      </c>
      <c r="D89" s="100">
        <v>0</v>
      </c>
      <c r="E89" s="102">
        <v>0.83</v>
      </c>
      <c r="F89" s="100">
        <v>0.83</v>
      </c>
      <c r="G89" s="100">
        <v>0</v>
      </c>
      <c r="H89" s="102">
        <v>0.83</v>
      </c>
      <c r="I89" s="98"/>
      <c r="J89" s="99"/>
      <c r="K89" s="62"/>
      <c r="L89" s="92"/>
      <c r="M89" s="62"/>
      <c r="N89" s="62"/>
      <c r="O89" s="92"/>
      <c r="P89" s="62"/>
    </row>
    <row r="90" spans="1:16" ht="15.75" x14ac:dyDescent="0.25">
      <c r="A90" s="62" t="s">
        <v>172</v>
      </c>
      <c r="B90" s="92" t="s">
        <v>173</v>
      </c>
      <c r="C90" s="100">
        <v>0.1875</v>
      </c>
      <c r="D90" s="100">
        <v>0.60499999999999998</v>
      </c>
      <c r="E90" s="105">
        <v>0.79249999999999998</v>
      </c>
      <c r="F90" s="100">
        <v>0.19</v>
      </c>
      <c r="G90" s="100">
        <v>0.63800000000000001</v>
      </c>
      <c r="H90" s="105">
        <v>0.82799999999999996</v>
      </c>
      <c r="I90" s="98"/>
      <c r="J90" s="99"/>
      <c r="K90" s="86">
        <v>5000</v>
      </c>
      <c r="L90" s="88">
        <v>5000</v>
      </c>
      <c r="M90" s="62"/>
      <c r="N90" s="62"/>
      <c r="O90" s="92"/>
      <c r="P90" s="62"/>
    </row>
    <row r="91" spans="1:16" ht="15.75" x14ac:dyDescent="0.25">
      <c r="A91" s="62" t="s">
        <v>174</v>
      </c>
      <c r="B91" s="92" t="s">
        <v>175</v>
      </c>
      <c r="C91" s="100">
        <v>0.49249999999999999</v>
      </c>
      <c r="D91" s="100">
        <v>0.2185</v>
      </c>
      <c r="E91" s="102">
        <v>0.71099999999999997</v>
      </c>
      <c r="F91" s="100">
        <v>0.48199999999999998</v>
      </c>
      <c r="G91" s="100">
        <v>0.23549999999999999</v>
      </c>
      <c r="H91" s="102">
        <v>0.71750000000000003</v>
      </c>
      <c r="I91" s="98"/>
      <c r="J91" s="99"/>
      <c r="K91" s="62"/>
      <c r="L91" s="92"/>
      <c r="M91" s="62"/>
      <c r="N91" s="62"/>
      <c r="O91" s="92"/>
      <c r="P91" s="62"/>
    </row>
    <row r="92" spans="1:16" ht="15.75" x14ac:dyDescent="0.25">
      <c r="A92" s="62" t="s">
        <v>176</v>
      </c>
      <c r="B92" s="92" t="s">
        <v>256</v>
      </c>
      <c r="C92" s="100">
        <v>0.14019999999999999</v>
      </c>
      <c r="D92" s="100">
        <v>0</v>
      </c>
      <c r="E92" s="102">
        <v>0.14019999999999999</v>
      </c>
      <c r="F92" s="100">
        <v>0.15076000000000001</v>
      </c>
      <c r="G92" s="100">
        <v>4.4999999999999998E-2</v>
      </c>
      <c r="H92" s="102">
        <v>0.19575999999999999</v>
      </c>
      <c r="I92" s="98"/>
      <c r="J92" s="99"/>
      <c r="K92" s="62"/>
      <c r="L92" s="92"/>
      <c r="M92" s="62"/>
      <c r="N92" s="62"/>
      <c r="O92" s="92"/>
      <c r="P92" s="62"/>
    </row>
    <row r="93" spans="1:16" ht="15.75" x14ac:dyDescent="0.25">
      <c r="A93" s="62" t="s">
        <v>177</v>
      </c>
      <c r="B93" s="92" t="s">
        <v>178</v>
      </c>
      <c r="C93" s="104">
        <v>0.23350000000000001</v>
      </c>
      <c r="D93" s="104">
        <v>0.48849999999999999</v>
      </c>
      <c r="E93" s="101">
        <v>0.72199999999999998</v>
      </c>
      <c r="F93" s="100">
        <v>0.29299999999999998</v>
      </c>
      <c r="G93" s="100">
        <v>0.51700000000000002</v>
      </c>
      <c r="H93" s="102">
        <v>0.81</v>
      </c>
      <c r="I93" s="98"/>
      <c r="J93" s="99"/>
      <c r="K93" s="62"/>
      <c r="L93" s="92"/>
      <c r="M93" s="62"/>
      <c r="N93" s="62"/>
      <c r="O93" s="92"/>
      <c r="P93" s="62"/>
    </row>
    <row r="94" spans="1:16" ht="15.75" x14ac:dyDescent="0.25">
      <c r="A94" s="62" t="s">
        <v>179</v>
      </c>
      <c r="B94" s="92" t="s">
        <v>180</v>
      </c>
      <c r="C94" s="100">
        <v>0.6</v>
      </c>
      <c r="D94" s="100">
        <v>0.35</v>
      </c>
      <c r="E94" s="102">
        <v>0.95</v>
      </c>
      <c r="F94" s="100">
        <v>0.6</v>
      </c>
      <c r="G94" s="100">
        <v>0.35</v>
      </c>
      <c r="H94" s="102">
        <v>0.95</v>
      </c>
      <c r="I94" s="98"/>
      <c r="J94" s="99"/>
      <c r="K94" s="62"/>
      <c r="L94" s="92"/>
      <c r="M94" s="62"/>
      <c r="N94" s="62"/>
      <c r="O94" s="92"/>
      <c r="P94" s="62"/>
    </row>
    <row r="95" spans="1:16" ht="15.75" x14ac:dyDescent="0.25">
      <c r="A95" s="62" t="s">
        <v>181</v>
      </c>
      <c r="B95" s="92" t="s">
        <v>182</v>
      </c>
      <c r="C95" s="104">
        <v>0.23699999999999999</v>
      </c>
      <c r="D95" s="100">
        <v>0.45300000000000001</v>
      </c>
      <c r="E95" s="102">
        <v>0.69</v>
      </c>
      <c r="F95" s="104">
        <v>0.23599999999999999</v>
      </c>
      <c r="G95" s="104">
        <v>0.47649999999999998</v>
      </c>
      <c r="H95" s="101">
        <v>0.71250000000000002</v>
      </c>
      <c r="I95" s="98"/>
      <c r="J95" s="99"/>
      <c r="K95" s="62"/>
      <c r="L95" s="92"/>
      <c r="M95" s="62"/>
      <c r="N95" s="62"/>
      <c r="O95" s="92"/>
      <c r="P95" s="62"/>
    </row>
    <row r="96" spans="1:16" ht="15.75" x14ac:dyDescent="0.25">
      <c r="A96" s="62" t="s">
        <v>183</v>
      </c>
      <c r="B96" s="92" t="s">
        <v>184</v>
      </c>
      <c r="C96" s="104">
        <v>0.16</v>
      </c>
      <c r="D96" s="100">
        <v>0.74</v>
      </c>
      <c r="E96" s="102">
        <v>0.9</v>
      </c>
      <c r="F96" s="100">
        <v>0.17</v>
      </c>
      <c r="G96" s="100">
        <v>0.73</v>
      </c>
      <c r="H96" s="102">
        <v>0.9</v>
      </c>
      <c r="I96" s="98"/>
      <c r="J96" s="99"/>
      <c r="K96" s="62"/>
      <c r="L96" s="92"/>
      <c r="M96" s="62"/>
      <c r="N96" s="62"/>
      <c r="O96" s="92"/>
      <c r="P96" s="62"/>
    </row>
    <row r="97" spans="1:16" ht="15.75" x14ac:dyDescent="0.25">
      <c r="A97" s="62" t="s">
        <v>282</v>
      </c>
      <c r="B97" s="62" t="s">
        <v>283</v>
      </c>
      <c r="C97" s="100">
        <v>0.125</v>
      </c>
      <c r="D97" s="100">
        <v>0.77500000000000002</v>
      </c>
      <c r="E97" s="102">
        <v>0.9</v>
      </c>
      <c r="F97" s="104" t="s">
        <v>286</v>
      </c>
      <c r="G97" s="100" t="s">
        <v>286</v>
      </c>
      <c r="H97" s="102" t="s">
        <v>286</v>
      </c>
      <c r="I97" s="98"/>
      <c r="J97" s="99"/>
      <c r="K97" s="62"/>
      <c r="L97" s="92"/>
      <c r="M97" s="62"/>
      <c r="N97" s="62"/>
      <c r="O97" s="92"/>
      <c r="P97" s="62" t="s">
        <v>276</v>
      </c>
    </row>
    <row r="98" spans="1:16" ht="15.75" x14ac:dyDescent="0.25">
      <c r="A98" s="62" t="s">
        <v>263</v>
      </c>
      <c r="B98" s="92" t="s">
        <v>264</v>
      </c>
      <c r="C98" s="100">
        <v>0.215</v>
      </c>
      <c r="D98" s="100">
        <v>0.18</v>
      </c>
      <c r="E98" s="102">
        <v>0.39500000000000002</v>
      </c>
      <c r="F98" s="104">
        <v>0.245</v>
      </c>
      <c r="G98" s="100">
        <v>0.15</v>
      </c>
      <c r="H98" s="102">
        <v>0.39500000000000002</v>
      </c>
      <c r="I98" s="98"/>
      <c r="J98" s="99"/>
      <c r="K98" s="62"/>
      <c r="L98" s="92"/>
      <c r="M98" s="62"/>
      <c r="N98" s="62"/>
      <c r="O98" s="92"/>
      <c r="P98" s="62"/>
    </row>
    <row r="99" spans="1:16" ht="15.75" x14ac:dyDescent="0.25">
      <c r="A99" s="62" t="s">
        <v>257</v>
      </c>
      <c r="B99" s="92" t="s">
        <v>258</v>
      </c>
      <c r="C99" s="114">
        <v>0.16500000000000001</v>
      </c>
      <c r="D99" s="114">
        <v>0.23</v>
      </c>
      <c r="E99" s="102">
        <v>0.39500000000000002</v>
      </c>
      <c r="F99" s="104">
        <v>0.215</v>
      </c>
      <c r="G99" s="100">
        <v>0.18</v>
      </c>
      <c r="H99" s="102">
        <v>0.39500000000000002</v>
      </c>
      <c r="I99" s="98"/>
      <c r="J99" s="99"/>
      <c r="K99" s="62"/>
      <c r="L99" s="92"/>
      <c r="M99" s="62"/>
      <c r="N99" s="62"/>
      <c r="O99" s="92"/>
      <c r="P99" s="62"/>
    </row>
    <row r="100" spans="1:16" ht="15.75" x14ac:dyDescent="0.25">
      <c r="A100" s="62" t="s">
        <v>259</v>
      </c>
      <c r="B100" s="92" t="s">
        <v>260</v>
      </c>
      <c r="C100" s="100">
        <v>0.3</v>
      </c>
      <c r="D100" s="100">
        <v>0.55000000000000004</v>
      </c>
      <c r="E100" s="102">
        <v>0.85</v>
      </c>
      <c r="F100" s="100">
        <v>0.38</v>
      </c>
      <c r="G100" s="100">
        <v>0.47</v>
      </c>
      <c r="H100" s="102">
        <v>0.85</v>
      </c>
      <c r="I100" s="98"/>
      <c r="J100" s="99"/>
      <c r="K100" s="62"/>
      <c r="L100" s="92"/>
      <c r="M100" s="62"/>
      <c r="N100" s="62"/>
      <c r="O100" s="92"/>
      <c r="P100" s="62"/>
    </row>
    <row r="101" spans="1:16" ht="15.75" x14ac:dyDescent="0.25">
      <c r="A101" s="62" t="s">
        <v>267</v>
      </c>
      <c r="B101" s="92" t="s">
        <v>268</v>
      </c>
      <c r="C101" s="113">
        <v>0.97</v>
      </c>
      <c r="D101" s="113">
        <v>0</v>
      </c>
      <c r="E101" s="102">
        <v>0.97</v>
      </c>
      <c r="F101" s="100">
        <v>0.97</v>
      </c>
      <c r="G101" s="100">
        <v>0</v>
      </c>
      <c r="H101" s="102">
        <v>0.97</v>
      </c>
      <c r="I101" s="98"/>
      <c r="J101" s="99"/>
      <c r="K101" s="62"/>
      <c r="L101" s="92"/>
      <c r="M101" s="62"/>
      <c r="N101" s="62"/>
      <c r="O101" s="92"/>
      <c r="P101" s="62"/>
    </row>
    <row r="102" spans="1:16" ht="15.75" x14ac:dyDescent="0.25">
      <c r="A102" s="62" t="s">
        <v>185</v>
      </c>
      <c r="B102" s="92" t="s">
        <v>186</v>
      </c>
      <c r="C102" s="100">
        <v>0.36349999999999999</v>
      </c>
      <c r="D102" s="100">
        <v>0.189</v>
      </c>
      <c r="E102" s="105">
        <v>0.55249999999999999</v>
      </c>
      <c r="F102" s="102">
        <v>0.35549999999999998</v>
      </c>
      <c r="G102" s="102">
        <v>0.217</v>
      </c>
      <c r="H102" s="102">
        <v>0.57250000000000001</v>
      </c>
      <c r="I102" s="103">
        <v>5000</v>
      </c>
      <c r="J102" s="99">
        <v>0.05</v>
      </c>
      <c r="K102" s="106">
        <v>25000</v>
      </c>
      <c r="L102" s="107">
        <v>25000</v>
      </c>
      <c r="M102" s="62"/>
      <c r="N102" s="62"/>
      <c r="O102" s="92"/>
      <c r="P102" s="62"/>
    </row>
    <row r="103" spans="1:16" ht="15.75" x14ac:dyDescent="0.25">
      <c r="A103" s="62" t="s">
        <v>187</v>
      </c>
      <c r="B103" s="92" t="s">
        <v>188</v>
      </c>
      <c r="C103" s="100">
        <v>2.5000000000000001E-2</v>
      </c>
      <c r="D103" s="108">
        <v>0.36699999999999999</v>
      </c>
      <c r="E103" s="105">
        <v>0.39200000000000002</v>
      </c>
      <c r="F103" s="100">
        <v>2.1999999999999999E-2</v>
      </c>
      <c r="G103" s="100">
        <v>0.40849999999999997</v>
      </c>
      <c r="H103" s="105">
        <v>0.43049999999999999</v>
      </c>
      <c r="I103" s="98"/>
      <c r="J103" s="99"/>
      <c r="K103" s="62"/>
      <c r="L103" s="92"/>
      <c r="M103" s="62"/>
      <c r="N103" s="62"/>
      <c r="O103" s="92"/>
      <c r="P103" s="62"/>
    </row>
    <row r="104" spans="1:16" ht="15.75" x14ac:dyDescent="0.25">
      <c r="A104" s="62" t="s">
        <v>189</v>
      </c>
      <c r="B104" s="92" t="s">
        <v>190</v>
      </c>
      <c r="C104" s="100">
        <v>0.29549999999999998</v>
      </c>
      <c r="D104" s="104">
        <v>0</v>
      </c>
      <c r="E104" s="102">
        <v>0.29549999999999998</v>
      </c>
      <c r="F104" s="100">
        <v>0.32150000000000001</v>
      </c>
      <c r="G104" s="108">
        <v>0</v>
      </c>
      <c r="H104" s="105">
        <v>0.32150000000000001</v>
      </c>
      <c r="I104" s="103"/>
      <c r="J104" s="99"/>
      <c r="K104" s="86">
        <v>15000</v>
      </c>
      <c r="L104" s="88">
        <v>15000</v>
      </c>
      <c r="M104" s="62"/>
      <c r="N104" s="62"/>
      <c r="O104" s="92"/>
      <c r="P104" s="62"/>
    </row>
    <row r="105" spans="1:16" ht="15.75" x14ac:dyDescent="0.25">
      <c r="A105" s="62" t="s">
        <v>191</v>
      </c>
      <c r="B105" s="92" t="s">
        <v>192</v>
      </c>
      <c r="C105" s="104">
        <v>0.316</v>
      </c>
      <c r="D105" s="104">
        <v>0.40400000000000003</v>
      </c>
      <c r="E105" s="102">
        <v>0.72</v>
      </c>
      <c r="F105" s="100">
        <v>0.316</v>
      </c>
      <c r="G105" s="100">
        <v>0.40400000000000003</v>
      </c>
      <c r="H105" s="102">
        <v>0.72</v>
      </c>
      <c r="I105" s="98"/>
      <c r="J105" s="99"/>
      <c r="K105" s="62"/>
      <c r="L105" s="92"/>
      <c r="M105" s="62"/>
      <c r="N105" s="62"/>
      <c r="O105" s="92"/>
      <c r="P105" s="62"/>
    </row>
    <row r="106" spans="1:16" ht="15.75" x14ac:dyDescent="0.25">
      <c r="A106" s="62" t="s">
        <v>193</v>
      </c>
      <c r="B106" s="92" t="s">
        <v>194</v>
      </c>
      <c r="C106" s="100">
        <v>0.23499999999999999</v>
      </c>
      <c r="D106" s="113">
        <v>0.7</v>
      </c>
      <c r="E106" s="102">
        <v>0.93500000000000005</v>
      </c>
      <c r="F106" s="100">
        <v>0.35039999999999999</v>
      </c>
      <c r="G106" s="100">
        <v>0.54400000000000004</v>
      </c>
      <c r="H106" s="102">
        <v>0.89439999999999997</v>
      </c>
      <c r="I106" s="98"/>
      <c r="J106" s="99"/>
      <c r="K106" s="62"/>
      <c r="L106" s="92"/>
      <c r="M106" s="62"/>
      <c r="N106" s="62"/>
      <c r="O106" s="92"/>
      <c r="P106" s="62"/>
    </row>
    <row r="107" spans="1:16" ht="15.75" x14ac:dyDescent="0.25">
      <c r="A107" s="62" t="s">
        <v>195</v>
      </c>
      <c r="B107" s="92" t="s">
        <v>196</v>
      </c>
      <c r="C107" s="104">
        <v>0.98</v>
      </c>
      <c r="D107" s="100">
        <v>0</v>
      </c>
      <c r="E107" s="102">
        <v>0.98</v>
      </c>
      <c r="F107" s="100">
        <v>0.98</v>
      </c>
      <c r="G107" s="101">
        <v>0</v>
      </c>
      <c r="H107" s="102">
        <v>0.98</v>
      </c>
      <c r="I107" s="98"/>
      <c r="J107" s="99"/>
      <c r="K107" s="62"/>
      <c r="L107" s="92"/>
      <c r="M107" s="62"/>
      <c r="N107" s="62"/>
      <c r="O107" s="92"/>
      <c r="P107" s="62"/>
    </row>
    <row r="108" spans="1:16" ht="15.75" x14ac:dyDescent="0.25">
      <c r="A108" s="62" t="s">
        <v>274</v>
      </c>
      <c r="B108" s="92" t="s">
        <v>273</v>
      </c>
      <c r="C108" s="100">
        <v>0.9</v>
      </c>
      <c r="D108" s="100">
        <v>0</v>
      </c>
      <c r="E108" s="102">
        <v>0.9</v>
      </c>
      <c r="F108" s="104">
        <v>0.77249999999999996</v>
      </c>
      <c r="G108" s="104">
        <v>0</v>
      </c>
      <c r="H108" s="102">
        <v>0.77249999999999996</v>
      </c>
      <c r="I108" s="98"/>
      <c r="J108" s="99"/>
      <c r="K108" s="62"/>
      <c r="L108" s="92"/>
      <c r="M108" s="62"/>
      <c r="N108" s="62"/>
      <c r="O108" s="92"/>
      <c r="P108" s="62"/>
    </row>
    <row r="109" spans="1:16" ht="15.75" x14ac:dyDescent="0.25">
      <c r="A109" s="62" t="s">
        <v>280</v>
      </c>
      <c r="B109" s="117" t="s">
        <v>281</v>
      </c>
      <c r="C109" s="100">
        <v>0.56000000000000005</v>
      </c>
      <c r="D109" s="100">
        <v>0</v>
      </c>
      <c r="E109" s="102">
        <v>0.56000000000000005</v>
      </c>
      <c r="F109" s="100">
        <v>0</v>
      </c>
      <c r="G109" s="100">
        <v>0</v>
      </c>
      <c r="H109" s="102">
        <v>0</v>
      </c>
      <c r="I109" s="103"/>
      <c r="J109" s="99"/>
      <c r="K109" s="86"/>
      <c r="L109" s="88"/>
      <c r="M109" s="62"/>
      <c r="N109" s="62"/>
      <c r="O109" s="92"/>
      <c r="P109" s="62" t="s">
        <v>276</v>
      </c>
    </row>
    <row r="110" spans="1:16" ht="15.75" x14ac:dyDescent="0.25">
      <c r="A110" s="62" t="s">
        <v>197</v>
      </c>
      <c r="B110" s="92" t="s">
        <v>198</v>
      </c>
      <c r="C110" s="100">
        <v>0</v>
      </c>
      <c r="D110" s="100">
        <v>0.02</v>
      </c>
      <c r="E110" s="102">
        <v>0.02</v>
      </c>
      <c r="F110" s="104">
        <v>0</v>
      </c>
      <c r="G110" s="104">
        <v>0.02</v>
      </c>
      <c r="H110" s="102">
        <v>0.02</v>
      </c>
      <c r="I110" s="103">
        <v>5000</v>
      </c>
      <c r="J110" s="99" t="s">
        <v>251</v>
      </c>
      <c r="K110" s="86">
        <v>65000</v>
      </c>
      <c r="L110" s="88">
        <v>65000</v>
      </c>
      <c r="M110" s="62"/>
      <c r="N110" s="62"/>
      <c r="O110" s="92"/>
      <c r="P110" s="62"/>
    </row>
    <row r="111" spans="1:16" ht="15.75" x14ac:dyDescent="0.25">
      <c r="A111" s="62" t="s">
        <v>199</v>
      </c>
      <c r="B111" s="92" t="s">
        <v>200</v>
      </c>
      <c r="C111" s="100">
        <v>4.1500000000000002E-2</v>
      </c>
      <c r="D111" s="100">
        <v>2.6499999999999999E-2</v>
      </c>
      <c r="E111" s="102">
        <v>6.8000000000000005E-2</v>
      </c>
      <c r="F111" s="100">
        <v>4.36E-2</v>
      </c>
      <c r="G111" s="100">
        <v>3.0200000000000001E-2</v>
      </c>
      <c r="H111" s="102">
        <v>7.3800000000000004E-2</v>
      </c>
      <c r="I111" s="98"/>
      <c r="J111" s="99"/>
      <c r="K111" s="62"/>
      <c r="L111" s="92"/>
      <c r="M111" s="62"/>
      <c r="N111" s="62"/>
      <c r="O111" s="92"/>
      <c r="P111" s="62"/>
    </row>
    <row r="112" spans="1:16" ht="15.75" x14ac:dyDescent="0.25">
      <c r="A112" s="62" t="s">
        <v>201</v>
      </c>
      <c r="B112" s="92" t="s">
        <v>202</v>
      </c>
      <c r="C112" s="100">
        <v>0.45</v>
      </c>
      <c r="D112" s="100">
        <v>0</v>
      </c>
      <c r="E112" s="102">
        <v>0.45</v>
      </c>
      <c r="F112" s="104">
        <v>0.501</v>
      </c>
      <c r="G112" s="100">
        <v>0</v>
      </c>
      <c r="H112" s="102">
        <v>0.501</v>
      </c>
      <c r="I112" s="103"/>
      <c r="J112" s="99"/>
      <c r="K112" s="86"/>
      <c r="L112" s="88"/>
      <c r="M112" s="62"/>
      <c r="N112" s="62"/>
      <c r="O112" s="92"/>
      <c r="P112" s="62"/>
    </row>
    <row r="113" spans="1:16" ht="15.75" x14ac:dyDescent="0.25">
      <c r="A113" s="62" t="s">
        <v>203</v>
      </c>
      <c r="B113" s="92" t="s">
        <v>204</v>
      </c>
      <c r="C113" s="100">
        <v>7.4999999999999997E-2</v>
      </c>
      <c r="D113" s="100">
        <v>2.5000000000000001E-2</v>
      </c>
      <c r="E113" s="102">
        <v>0.1</v>
      </c>
      <c r="F113" s="100">
        <v>7.3099999999999998E-2</v>
      </c>
      <c r="G113" s="100">
        <v>2.69E-2</v>
      </c>
      <c r="H113" s="102">
        <v>0.1</v>
      </c>
      <c r="I113" s="103">
        <v>5000</v>
      </c>
      <c r="J113" s="99" t="s">
        <v>251</v>
      </c>
      <c r="K113" s="86">
        <v>25000</v>
      </c>
      <c r="L113" s="88">
        <v>25000</v>
      </c>
      <c r="M113" s="62"/>
      <c r="N113" s="62"/>
      <c r="O113" s="92"/>
      <c r="P113" s="62" t="s">
        <v>276</v>
      </c>
    </row>
    <row r="114" spans="1:16" ht="15.75" x14ac:dyDescent="0.25">
      <c r="A114" s="62" t="s">
        <v>205</v>
      </c>
      <c r="B114" s="92" t="s">
        <v>206</v>
      </c>
      <c r="C114" s="100">
        <v>8.5828000000000002E-2</v>
      </c>
      <c r="D114" s="100">
        <v>0</v>
      </c>
      <c r="E114" s="101">
        <v>8.5828000000000002E-2</v>
      </c>
      <c r="F114" s="100">
        <v>9.0915999999999997E-2</v>
      </c>
      <c r="G114" s="100">
        <v>0</v>
      </c>
      <c r="H114" s="102">
        <v>9.0915999999999997E-2</v>
      </c>
      <c r="I114" s="103">
        <v>5000</v>
      </c>
      <c r="J114" s="99">
        <v>0.1</v>
      </c>
      <c r="K114" s="62"/>
      <c r="L114" s="92"/>
      <c r="M114" s="62"/>
      <c r="N114" s="62"/>
      <c r="O114" s="92"/>
      <c r="P114" s="62"/>
    </row>
    <row r="115" spans="1:16" ht="15.75" x14ac:dyDescent="0.25">
      <c r="A115" s="62" t="s">
        <v>207</v>
      </c>
      <c r="B115" s="92" t="s">
        <v>208</v>
      </c>
      <c r="C115" s="100">
        <v>0.24979999999999999</v>
      </c>
      <c r="D115" s="100">
        <v>0</v>
      </c>
      <c r="E115" s="102">
        <v>0.24979999999999999</v>
      </c>
      <c r="F115" s="100">
        <v>0.24979999999999999</v>
      </c>
      <c r="G115" s="100">
        <v>0</v>
      </c>
      <c r="H115" s="102">
        <v>0.24979999999999999</v>
      </c>
      <c r="I115" s="103"/>
      <c r="J115" s="99"/>
      <c r="K115" s="86">
        <v>25000</v>
      </c>
      <c r="L115" s="88"/>
      <c r="M115" s="62"/>
      <c r="N115" s="62"/>
      <c r="O115" s="92"/>
      <c r="P115" s="62"/>
    </row>
    <row r="116" spans="1:16" ht="15.75" x14ac:dyDescent="0.25">
      <c r="A116" s="62" t="s">
        <v>209</v>
      </c>
      <c r="B116" s="92" t="s">
        <v>210</v>
      </c>
      <c r="C116" s="100">
        <v>7.2300000000000003E-2</v>
      </c>
      <c r="D116" s="100">
        <v>0</v>
      </c>
      <c r="E116" s="102">
        <v>7.2300000000000003E-2</v>
      </c>
      <c r="F116" s="100">
        <v>7.0000000000000007E-2</v>
      </c>
      <c r="G116" s="100">
        <v>0</v>
      </c>
      <c r="H116" s="102">
        <v>7.0000000000000007E-2</v>
      </c>
      <c r="I116" s="103"/>
      <c r="J116" s="99"/>
      <c r="K116" s="86">
        <v>45000</v>
      </c>
      <c r="L116" s="88">
        <v>45000</v>
      </c>
      <c r="M116" s="62"/>
      <c r="N116" s="62"/>
      <c r="O116" s="92"/>
      <c r="P116" s="62"/>
    </row>
    <row r="117" spans="1:16" ht="15.75" x14ac:dyDescent="0.25">
      <c r="A117" s="62" t="s">
        <v>211</v>
      </c>
      <c r="B117" s="92" t="s">
        <v>212</v>
      </c>
      <c r="C117" s="100">
        <v>5.8500000000000003E-2</v>
      </c>
      <c r="D117" s="100">
        <v>0.1115</v>
      </c>
      <c r="E117" s="102">
        <v>0.17</v>
      </c>
      <c r="F117" s="100">
        <v>5.5399999999999998E-2</v>
      </c>
      <c r="G117" s="100">
        <v>0.11609999999999999</v>
      </c>
      <c r="H117" s="101">
        <v>0.17150000000000001</v>
      </c>
      <c r="I117" s="103">
        <v>5000</v>
      </c>
      <c r="J117" s="99" t="s">
        <v>252</v>
      </c>
      <c r="K117" s="86"/>
      <c r="L117" s="88"/>
      <c r="M117" s="62"/>
      <c r="N117" s="62"/>
      <c r="O117" s="92"/>
      <c r="P117" s="62"/>
    </row>
    <row r="118" spans="1:16" ht="15.75" x14ac:dyDescent="0.25">
      <c r="A118" s="62" t="s">
        <v>213</v>
      </c>
      <c r="B118" s="92" t="s">
        <v>214</v>
      </c>
      <c r="C118" s="100">
        <v>2.3400000000000001E-2</v>
      </c>
      <c r="D118" s="100">
        <v>0.04</v>
      </c>
      <c r="E118" s="102">
        <v>6.3399999999999998E-2</v>
      </c>
      <c r="F118" s="100">
        <v>2.5000000000000001E-2</v>
      </c>
      <c r="G118" s="100">
        <v>4.2500000000000003E-2</v>
      </c>
      <c r="H118" s="102">
        <v>6.7500000000000004E-2</v>
      </c>
      <c r="I118" s="98"/>
      <c r="J118" s="99"/>
      <c r="K118" s="86">
        <v>4000</v>
      </c>
      <c r="L118" s="92"/>
      <c r="M118" s="62"/>
      <c r="N118" s="62"/>
      <c r="O118" s="92"/>
      <c r="P118" s="62"/>
    </row>
    <row r="119" spans="1:16" ht="15.75" x14ac:dyDescent="0.25">
      <c r="A119" s="62" t="s">
        <v>215</v>
      </c>
      <c r="B119" s="92" t="s">
        <v>216</v>
      </c>
      <c r="C119" s="100">
        <v>5.33E-2</v>
      </c>
      <c r="D119" s="100">
        <v>0</v>
      </c>
      <c r="E119" s="102">
        <v>5.33E-2</v>
      </c>
      <c r="F119" s="100">
        <v>5.4300000000000001E-2</v>
      </c>
      <c r="G119" s="100">
        <v>0</v>
      </c>
      <c r="H119" s="102">
        <v>5.4300000000000001E-2</v>
      </c>
      <c r="I119" s="103">
        <v>5000</v>
      </c>
      <c r="J119" s="99">
        <v>0.1</v>
      </c>
      <c r="K119" s="86">
        <v>15000</v>
      </c>
      <c r="L119" s="88">
        <v>15000</v>
      </c>
      <c r="M119" s="62"/>
      <c r="N119" s="62"/>
      <c r="O119" s="92"/>
      <c r="P119" s="62"/>
    </row>
    <row r="120" spans="1:16" ht="15.75" x14ac:dyDescent="0.25">
      <c r="A120" s="62" t="s">
        <v>217</v>
      </c>
      <c r="B120" s="92" t="s">
        <v>218</v>
      </c>
      <c r="C120" s="108">
        <v>6.1100000000000002E-2</v>
      </c>
      <c r="D120" s="108">
        <v>0</v>
      </c>
      <c r="E120" s="102">
        <v>6.1100000000000002E-2</v>
      </c>
      <c r="F120" s="100">
        <v>6.5799999999999997E-2</v>
      </c>
      <c r="G120" s="100">
        <v>0</v>
      </c>
      <c r="H120" s="102">
        <v>6.5799999999999997E-2</v>
      </c>
      <c r="I120" s="103"/>
      <c r="J120" s="99"/>
      <c r="K120" s="86">
        <v>30000</v>
      </c>
      <c r="L120" s="88"/>
      <c r="M120" s="62"/>
      <c r="N120" s="62"/>
      <c r="O120" s="92"/>
      <c r="P120" s="62"/>
    </row>
    <row r="121" spans="1:16" ht="15.75" x14ac:dyDescent="0.25">
      <c r="A121" s="62" t="s">
        <v>219</v>
      </c>
      <c r="B121" s="92" t="s">
        <v>220</v>
      </c>
      <c r="C121" s="100">
        <v>0.19009999999999999</v>
      </c>
      <c r="D121" s="100">
        <v>0</v>
      </c>
      <c r="E121" s="102">
        <v>0.19009999999999999</v>
      </c>
      <c r="F121" s="100">
        <v>0.2049</v>
      </c>
      <c r="G121" s="100">
        <v>0</v>
      </c>
      <c r="H121" s="102">
        <v>0.2049</v>
      </c>
      <c r="I121" s="98"/>
      <c r="J121" s="99"/>
      <c r="K121" s="62"/>
      <c r="L121" s="92"/>
      <c r="M121" s="62"/>
      <c r="N121" s="62"/>
      <c r="O121" s="92"/>
      <c r="P121" s="62"/>
    </row>
    <row r="122" spans="1:16" ht="15.75" x14ac:dyDescent="0.25">
      <c r="A122" s="62" t="s">
        <v>221</v>
      </c>
      <c r="B122" s="92" t="s">
        <v>222</v>
      </c>
      <c r="C122" s="100">
        <v>0.1341</v>
      </c>
      <c r="D122" s="100">
        <v>0</v>
      </c>
      <c r="E122" s="102">
        <v>0.1341</v>
      </c>
      <c r="F122" s="100">
        <v>0.14249999999999999</v>
      </c>
      <c r="G122" s="100">
        <v>0</v>
      </c>
      <c r="H122" s="102">
        <v>0.14249999999999999</v>
      </c>
      <c r="I122" s="98"/>
      <c r="J122" s="99"/>
      <c r="K122" s="62"/>
      <c r="L122" s="92"/>
      <c r="M122" s="62"/>
      <c r="N122" s="62"/>
      <c r="O122" s="92"/>
      <c r="P122" s="62"/>
    </row>
    <row r="123" spans="1:16" ht="15.75" x14ac:dyDescent="0.25">
      <c r="A123" s="62" t="s">
        <v>223</v>
      </c>
      <c r="B123" s="92" t="s">
        <v>224</v>
      </c>
      <c r="C123" s="100">
        <v>0.2475</v>
      </c>
      <c r="D123" s="100">
        <v>0.72</v>
      </c>
      <c r="E123" s="102">
        <v>0.96750000000000003</v>
      </c>
      <c r="F123" s="108">
        <v>0.3</v>
      </c>
      <c r="G123" s="108">
        <v>0.67</v>
      </c>
      <c r="H123" s="102">
        <v>0.97</v>
      </c>
      <c r="I123" s="98"/>
      <c r="J123" s="99"/>
      <c r="K123" s="62"/>
      <c r="L123" s="92"/>
      <c r="M123" s="62"/>
      <c r="N123" s="62"/>
      <c r="O123" s="92"/>
      <c r="P123" s="62"/>
    </row>
    <row r="124" spans="1:16" ht="15.75" x14ac:dyDescent="0.25">
      <c r="A124" s="62" t="s">
        <v>225</v>
      </c>
      <c r="B124" s="92" t="s">
        <v>226</v>
      </c>
      <c r="C124" s="100">
        <v>0.46250000000000002</v>
      </c>
      <c r="D124" s="100">
        <v>0.32</v>
      </c>
      <c r="E124" s="102">
        <v>0.78249999999999997</v>
      </c>
      <c r="F124" s="100">
        <v>0.47</v>
      </c>
      <c r="G124" s="100">
        <v>0.36</v>
      </c>
      <c r="H124" s="102">
        <v>0.83</v>
      </c>
      <c r="I124" s="98"/>
      <c r="J124" s="99"/>
      <c r="K124" s="62"/>
      <c r="L124" s="92"/>
      <c r="M124" s="62"/>
      <c r="N124" s="62"/>
      <c r="O124" s="92"/>
      <c r="P124" s="62"/>
    </row>
    <row r="125" spans="1:16" ht="15.75" x14ac:dyDescent="0.25">
      <c r="A125" s="62" t="s">
        <v>227</v>
      </c>
      <c r="B125" s="92" t="s">
        <v>228</v>
      </c>
      <c r="C125" s="100">
        <v>0.4425</v>
      </c>
      <c r="D125" s="100">
        <v>0.37</v>
      </c>
      <c r="E125" s="102">
        <v>0.8125</v>
      </c>
      <c r="F125" s="100">
        <v>0.45400000000000001</v>
      </c>
      <c r="G125" s="100">
        <v>0.41</v>
      </c>
      <c r="H125" s="102">
        <v>0.86399999999999999</v>
      </c>
      <c r="I125" s="98"/>
      <c r="J125" s="99"/>
      <c r="K125" s="62"/>
      <c r="L125" s="92"/>
      <c r="M125" s="62"/>
      <c r="N125" s="62"/>
      <c r="O125" s="92"/>
      <c r="P125" s="62"/>
    </row>
    <row r="126" spans="1:16" ht="15.75" x14ac:dyDescent="0.25">
      <c r="A126" s="62" t="s">
        <v>229</v>
      </c>
      <c r="B126" s="92" t="s">
        <v>230</v>
      </c>
      <c r="C126" s="100">
        <v>0.44</v>
      </c>
      <c r="D126" s="100">
        <v>0.32500000000000001</v>
      </c>
      <c r="E126" s="101">
        <v>0.76500000000000001</v>
      </c>
      <c r="F126" s="100">
        <v>0.46579999999999999</v>
      </c>
      <c r="G126" s="100">
        <v>0.4</v>
      </c>
      <c r="H126" s="102">
        <v>0.86580000000000001</v>
      </c>
      <c r="I126" s="98"/>
      <c r="J126" s="99"/>
      <c r="K126" s="62"/>
      <c r="L126" s="92"/>
      <c r="M126" s="62"/>
      <c r="N126" s="62"/>
      <c r="O126" s="92"/>
      <c r="P126" s="62"/>
    </row>
    <row r="127" spans="1:16" ht="15.75" x14ac:dyDescent="0.25">
      <c r="A127" s="62" t="s">
        <v>231</v>
      </c>
      <c r="B127" s="92" t="s">
        <v>232</v>
      </c>
      <c r="C127" s="104">
        <v>0.34399999999999997</v>
      </c>
      <c r="D127" s="104">
        <v>0.27700000000000002</v>
      </c>
      <c r="E127" s="101">
        <v>0.621</v>
      </c>
      <c r="F127" s="100">
        <v>0.34649999999999997</v>
      </c>
      <c r="G127" s="100">
        <v>0.29549999999999998</v>
      </c>
      <c r="H127" s="102">
        <v>0.64200000000000002</v>
      </c>
      <c r="I127" s="98"/>
      <c r="J127" s="99"/>
      <c r="K127" s="62"/>
      <c r="L127" s="92"/>
      <c r="M127" s="62"/>
      <c r="N127" s="62"/>
      <c r="O127" s="92"/>
      <c r="P127" s="62"/>
    </row>
    <row r="128" spans="1:16" ht="15.75" x14ac:dyDescent="0.25">
      <c r="A128" s="62" t="s">
        <v>233</v>
      </c>
      <c r="B128" s="92" t="s">
        <v>234</v>
      </c>
      <c r="C128" s="104">
        <v>0.18</v>
      </c>
      <c r="D128" s="104">
        <v>0.6875</v>
      </c>
      <c r="E128" s="101">
        <v>0.86750000000000005</v>
      </c>
      <c r="F128" s="100">
        <v>0.14000000000000001</v>
      </c>
      <c r="G128" s="100">
        <v>0.747</v>
      </c>
      <c r="H128" s="102">
        <v>0.88700000000000001</v>
      </c>
      <c r="I128" s="98"/>
      <c r="J128" s="99"/>
      <c r="K128" s="62"/>
      <c r="L128" s="92"/>
      <c r="M128" s="62"/>
      <c r="N128" s="62"/>
      <c r="O128" s="92"/>
      <c r="P128" s="62"/>
    </row>
    <row r="129" spans="1:16" ht="15.75" x14ac:dyDescent="0.25">
      <c r="A129" s="62" t="s">
        <v>235</v>
      </c>
      <c r="B129" s="92" t="s">
        <v>236</v>
      </c>
      <c r="C129" s="100">
        <v>0</v>
      </c>
      <c r="D129" s="100">
        <v>0.25800000000000001</v>
      </c>
      <c r="E129" s="101">
        <v>0.25800000000000001</v>
      </c>
      <c r="F129" s="100">
        <v>0</v>
      </c>
      <c r="G129" s="100">
        <v>0.3422</v>
      </c>
      <c r="H129" s="101">
        <v>0.3422</v>
      </c>
      <c r="I129" s="98"/>
      <c r="J129" s="99"/>
      <c r="K129" s="62"/>
      <c r="L129" s="92"/>
      <c r="M129" s="62"/>
      <c r="N129" s="62"/>
      <c r="O129" s="92"/>
      <c r="P129" s="62"/>
    </row>
    <row r="130" spans="1:16" ht="15.75" x14ac:dyDescent="0.25">
      <c r="A130" s="62" t="s">
        <v>237</v>
      </c>
      <c r="B130" s="92" t="s">
        <v>238</v>
      </c>
      <c r="C130" s="100">
        <v>0.1275</v>
      </c>
      <c r="D130" s="100">
        <v>0.33</v>
      </c>
      <c r="E130" s="101">
        <v>0.45750000000000002</v>
      </c>
      <c r="F130" s="104">
        <v>9.2499999999999999E-2</v>
      </c>
      <c r="G130" s="104">
        <v>0.39450000000000002</v>
      </c>
      <c r="H130" s="101">
        <v>0.48699999999999999</v>
      </c>
      <c r="I130" s="98"/>
      <c r="J130" s="99"/>
      <c r="K130" s="62"/>
      <c r="L130" s="92"/>
      <c r="M130" s="62"/>
      <c r="N130" s="62"/>
      <c r="O130" s="92"/>
      <c r="P130" s="62"/>
    </row>
    <row r="131" spans="1:16" ht="15.75" x14ac:dyDescent="0.25">
      <c r="A131" s="62" t="s">
        <v>239</v>
      </c>
      <c r="B131" s="92" t="s">
        <v>240</v>
      </c>
      <c r="C131" s="100">
        <v>0.14349999999999999</v>
      </c>
      <c r="D131" s="100">
        <v>0.36749999999999999</v>
      </c>
      <c r="E131" s="101">
        <v>0.51100000000000001</v>
      </c>
      <c r="F131" s="104">
        <v>0.11</v>
      </c>
      <c r="G131" s="104">
        <v>0.436</v>
      </c>
      <c r="H131" s="101">
        <v>0.54600000000000004</v>
      </c>
      <c r="I131" s="98"/>
      <c r="J131" s="99"/>
      <c r="K131" s="62"/>
      <c r="L131" s="92"/>
      <c r="M131" s="62"/>
      <c r="N131" s="62"/>
      <c r="O131" s="92"/>
      <c r="P131" s="62"/>
    </row>
    <row r="132" spans="1:16" ht="15.75" x14ac:dyDescent="0.25">
      <c r="A132" s="62" t="s">
        <v>241</v>
      </c>
      <c r="B132" s="92" t="s">
        <v>242</v>
      </c>
      <c r="C132" s="100">
        <v>0.375</v>
      </c>
      <c r="D132" s="100">
        <v>0.16500000000000001</v>
      </c>
      <c r="E132" s="101">
        <v>0.54</v>
      </c>
      <c r="F132" s="100">
        <v>0.41</v>
      </c>
      <c r="G132" s="100">
        <v>0.19</v>
      </c>
      <c r="H132" s="101">
        <v>0.6</v>
      </c>
      <c r="I132" s="98"/>
      <c r="J132" s="99"/>
      <c r="K132" s="62"/>
      <c r="L132" s="92"/>
      <c r="M132" s="62"/>
      <c r="N132" s="62"/>
      <c r="O132" s="92"/>
      <c r="P132" s="62"/>
    </row>
    <row r="133" spans="1:16" ht="15.75" x14ac:dyDescent="0.25">
      <c r="A133" s="62" t="s">
        <v>243</v>
      </c>
      <c r="B133" s="92" t="s">
        <v>244</v>
      </c>
      <c r="C133" s="101">
        <v>0.40620000000000001</v>
      </c>
      <c r="D133" s="101">
        <v>0.26600000000000001</v>
      </c>
      <c r="E133" s="101">
        <v>0.67220000000000002</v>
      </c>
      <c r="F133" s="100">
        <v>0.36280000000000001</v>
      </c>
      <c r="G133" s="100">
        <v>0.3372</v>
      </c>
      <c r="H133" s="101">
        <v>0.7</v>
      </c>
      <c r="I133" s="98"/>
      <c r="J133" s="99"/>
      <c r="K133" s="62"/>
      <c r="L133" s="92"/>
      <c r="M133" s="62"/>
      <c r="N133" s="62"/>
      <c r="O133" s="92"/>
      <c r="P133" s="62"/>
    </row>
    <row r="134" spans="1:16" ht="15.75" x14ac:dyDescent="0.25">
      <c r="A134" s="62" t="s">
        <v>245</v>
      </c>
      <c r="B134" s="92" t="s">
        <v>246</v>
      </c>
      <c r="C134" s="101">
        <v>6.7799999999999999E-2</v>
      </c>
      <c r="D134" s="101">
        <v>0.48349999999999999</v>
      </c>
      <c r="E134" s="101">
        <v>0.55130000000000001</v>
      </c>
      <c r="F134" s="100">
        <v>6.8099999999999994E-2</v>
      </c>
      <c r="G134" s="100">
        <v>0.51480000000000004</v>
      </c>
      <c r="H134" s="101">
        <v>0.58289999999999997</v>
      </c>
      <c r="I134" s="98"/>
      <c r="J134" s="99"/>
      <c r="K134" s="62"/>
      <c r="L134" s="92"/>
      <c r="M134" s="62"/>
      <c r="N134" s="62"/>
      <c r="O134" s="92"/>
      <c r="P134" s="62"/>
    </row>
    <row r="135" spans="1:16" ht="15.75" x14ac:dyDescent="0.25">
      <c r="A135" s="62" t="s">
        <v>247</v>
      </c>
      <c r="B135" s="92" t="s">
        <v>248</v>
      </c>
      <c r="C135" s="101">
        <v>0</v>
      </c>
      <c r="D135" s="101">
        <v>0.17810000000000001</v>
      </c>
      <c r="E135" s="101">
        <v>0.17810000000000001</v>
      </c>
      <c r="F135" s="100">
        <v>0</v>
      </c>
      <c r="G135" s="100">
        <v>0.18870000000000001</v>
      </c>
      <c r="H135" s="101">
        <v>0.18870000000000001</v>
      </c>
      <c r="I135" s="98"/>
      <c r="J135" s="99"/>
      <c r="K135" s="62"/>
      <c r="L135" s="92"/>
      <c r="M135" s="62"/>
      <c r="N135" s="62"/>
      <c r="O135" s="92"/>
      <c r="P135" s="62"/>
    </row>
    <row r="136" spans="1:16" x14ac:dyDescent="0.25">
      <c r="F136" s="6"/>
      <c r="G136" s="4"/>
      <c r="H136" s="5"/>
    </row>
    <row r="137" spans="1:16" x14ac:dyDescent="0.25">
      <c r="F137" s="6"/>
      <c r="G137" s="4"/>
      <c r="H137" s="5"/>
    </row>
    <row r="138" spans="1:16" x14ac:dyDescent="0.25">
      <c r="F138" s="6"/>
      <c r="G138" s="4"/>
      <c r="H138" s="5"/>
    </row>
    <row r="139" spans="1:16" x14ac:dyDescent="0.25">
      <c r="F139" s="6"/>
      <c r="G139" s="4"/>
      <c r="H139" s="5"/>
    </row>
    <row r="140" spans="1:16" x14ac:dyDescent="0.25">
      <c r="F140" s="6"/>
      <c r="G140" s="4"/>
      <c r="H140" s="5"/>
    </row>
    <row r="141" spans="1:16" x14ac:dyDescent="0.25">
      <c r="F141" s="6"/>
      <c r="G141" s="4"/>
      <c r="H141" s="5"/>
    </row>
    <row r="142" spans="1:16" x14ac:dyDescent="0.25">
      <c r="F142" s="6"/>
      <c r="G142" s="4"/>
      <c r="H142" s="5"/>
    </row>
    <row r="143" spans="1:16" x14ac:dyDescent="0.25">
      <c r="F143" s="6"/>
      <c r="G143" s="4"/>
      <c r="H143" s="5"/>
    </row>
    <row r="144" spans="1:16" x14ac:dyDescent="0.25">
      <c r="F144" s="6"/>
      <c r="G144" s="4"/>
      <c r="H144" s="5"/>
    </row>
    <row r="145" spans="6:8" x14ac:dyDescent="0.25">
      <c r="F145" s="6"/>
      <c r="G145" s="4"/>
      <c r="H145" s="5"/>
    </row>
    <row r="146" spans="6:8" x14ac:dyDescent="0.25">
      <c r="F146" s="6"/>
      <c r="G146" s="4"/>
      <c r="H146" s="5"/>
    </row>
    <row r="147" spans="6:8" x14ac:dyDescent="0.25">
      <c r="F147" s="6"/>
      <c r="G147" s="4"/>
      <c r="H147" s="5"/>
    </row>
    <row r="148" spans="6:8" x14ac:dyDescent="0.25">
      <c r="F148" s="6"/>
      <c r="G148" s="4"/>
      <c r="H148" s="5"/>
    </row>
    <row r="149" spans="6:8" x14ac:dyDescent="0.25">
      <c r="F149" s="6"/>
      <c r="G149" s="4"/>
      <c r="H149" s="5"/>
    </row>
    <row r="150" spans="6:8" x14ac:dyDescent="0.25">
      <c r="F150" s="6"/>
      <c r="G150" s="4"/>
      <c r="H150" s="5"/>
    </row>
    <row r="151" spans="6:8" x14ac:dyDescent="0.25">
      <c r="F151" s="6"/>
      <c r="G151" s="4"/>
      <c r="H151" s="5"/>
    </row>
    <row r="152" spans="6:8" x14ac:dyDescent="0.25">
      <c r="F152" s="6"/>
      <c r="G152" s="4"/>
      <c r="H152" s="5"/>
    </row>
    <row r="153" spans="6:8" x14ac:dyDescent="0.25">
      <c r="F153" s="6"/>
      <c r="G153" s="4"/>
      <c r="H153" s="5"/>
    </row>
    <row r="154" spans="6:8" x14ac:dyDescent="0.25">
      <c r="F154" s="6"/>
      <c r="G154" s="4"/>
      <c r="H154" s="5"/>
    </row>
    <row r="155" spans="6:8" x14ac:dyDescent="0.25">
      <c r="F155" s="6"/>
      <c r="G155" s="4"/>
      <c r="H155" s="5"/>
    </row>
    <row r="156" spans="6:8" x14ac:dyDescent="0.25">
      <c r="F156" s="6"/>
      <c r="G156" s="4"/>
      <c r="H156" s="5"/>
    </row>
    <row r="157" spans="6:8" x14ac:dyDescent="0.25">
      <c r="F157" s="6"/>
      <c r="G157" s="4"/>
      <c r="H157" s="5"/>
    </row>
    <row r="158" spans="6:8" x14ac:dyDescent="0.25">
      <c r="F158" s="6"/>
      <c r="G158" s="4"/>
      <c r="H158" s="5"/>
    </row>
    <row r="159" spans="6:8" x14ac:dyDescent="0.25">
      <c r="F159" s="6"/>
      <c r="G159" s="4"/>
      <c r="H159" s="5"/>
    </row>
    <row r="160" spans="6:8" x14ac:dyDescent="0.25">
      <c r="F160" s="6"/>
      <c r="G160" s="4"/>
      <c r="H160" s="5"/>
    </row>
    <row r="161" spans="6:8" x14ac:dyDescent="0.25">
      <c r="F161" s="6"/>
      <c r="G161" s="4"/>
      <c r="H161" s="5"/>
    </row>
    <row r="162" spans="6:8" x14ac:dyDescent="0.25">
      <c r="F162" s="6"/>
      <c r="G162" s="4"/>
      <c r="H162" s="5"/>
    </row>
    <row r="163" spans="6:8" x14ac:dyDescent="0.25">
      <c r="F163" s="6"/>
      <c r="G163" s="4"/>
      <c r="H163" s="5"/>
    </row>
    <row r="164" spans="6:8" x14ac:dyDescent="0.25">
      <c r="F164" s="6"/>
      <c r="G164" s="4"/>
      <c r="H164" s="5"/>
    </row>
    <row r="165" spans="6:8" x14ac:dyDescent="0.25">
      <c r="F165" s="6"/>
      <c r="G165" s="4"/>
      <c r="H165" s="5"/>
    </row>
    <row r="166" spans="6:8" x14ac:dyDescent="0.25">
      <c r="F166" s="6"/>
      <c r="G166" s="4"/>
      <c r="H166" s="5"/>
    </row>
    <row r="167" spans="6:8" x14ac:dyDescent="0.25">
      <c r="F167" s="6"/>
      <c r="G167" s="4"/>
      <c r="H167" s="5"/>
    </row>
    <row r="168" spans="6:8" x14ac:dyDescent="0.25">
      <c r="F168" s="6"/>
      <c r="G168" s="4"/>
      <c r="H168" s="5"/>
    </row>
    <row r="169" spans="6:8" x14ac:dyDescent="0.25">
      <c r="F169" s="6"/>
      <c r="G169" s="4"/>
      <c r="H169" s="5"/>
    </row>
    <row r="170" spans="6:8" x14ac:dyDescent="0.25">
      <c r="F170" s="6"/>
      <c r="G170" s="4"/>
      <c r="H170" s="5"/>
    </row>
    <row r="171" spans="6:8" x14ac:dyDescent="0.25">
      <c r="F171" s="6"/>
      <c r="G171" s="4"/>
      <c r="H171" s="5"/>
    </row>
    <row r="172" spans="6:8" x14ac:dyDescent="0.25">
      <c r="F172" s="6"/>
      <c r="G172" s="4"/>
      <c r="H172" s="5"/>
    </row>
    <row r="173" spans="6:8" x14ac:dyDescent="0.25">
      <c r="F173" s="6"/>
      <c r="G173" s="4"/>
      <c r="H173" s="5"/>
    </row>
    <row r="174" spans="6:8" x14ac:dyDescent="0.25">
      <c r="F174" s="6"/>
      <c r="G174" s="4"/>
      <c r="H174" s="5"/>
    </row>
    <row r="175" spans="6:8" x14ac:dyDescent="0.25">
      <c r="F175" s="6"/>
      <c r="G175" s="4"/>
      <c r="H175" s="5"/>
    </row>
    <row r="176" spans="6:8" x14ac:dyDescent="0.25">
      <c r="F176" s="6"/>
      <c r="G176" s="4"/>
      <c r="H176" s="5"/>
    </row>
    <row r="177" spans="6:8" x14ac:dyDescent="0.25">
      <c r="F177" s="6"/>
      <c r="G177" s="4"/>
      <c r="H177" s="5"/>
    </row>
    <row r="178" spans="6:8" x14ac:dyDescent="0.25">
      <c r="F178" s="6"/>
      <c r="G178" s="4"/>
      <c r="H178" s="5"/>
    </row>
    <row r="179" spans="6:8" x14ac:dyDescent="0.25">
      <c r="F179" s="6"/>
      <c r="G179" s="4"/>
      <c r="H179" s="5"/>
    </row>
    <row r="180" spans="6:8" x14ac:dyDescent="0.25">
      <c r="F180" s="6"/>
      <c r="G180" s="4"/>
      <c r="H180" s="5"/>
    </row>
    <row r="181" spans="6:8" x14ac:dyDescent="0.25">
      <c r="F181" s="6"/>
      <c r="G181" s="4"/>
      <c r="H181" s="5"/>
    </row>
    <row r="182" spans="6:8" x14ac:dyDescent="0.25">
      <c r="F182" s="6"/>
      <c r="G182" s="4"/>
      <c r="H182" s="5"/>
    </row>
    <row r="183" spans="6:8" x14ac:dyDescent="0.25">
      <c r="F183" s="6"/>
      <c r="G183" s="4"/>
      <c r="H183" s="5"/>
    </row>
    <row r="184" spans="6:8" x14ac:dyDescent="0.25">
      <c r="F184" s="6"/>
      <c r="G184" s="4"/>
      <c r="H184" s="5"/>
    </row>
    <row r="185" spans="6:8" x14ac:dyDescent="0.25">
      <c r="F185" s="6"/>
      <c r="G185" s="4"/>
      <c r="H185" s="5"/>
    </row>
    <row r="186" spans="6:8" x14ac:dyDescent="0.25">
      <c r="F186" s="6"/>
      <c r="G186" s="4"/>
      <c r="H186" s="5"/>
    </row>
    <row r="187" spans="6:8" x14ac:dyDescent="0.25">
      <c r="F187" s="6"/>
      <c r="G187" s="4"/>
      <c r="H187" s="5"/>
    </row>
    <row r="188" spans="6:8" x14ac:dyDescent="0.25">
      <c r="F188" s="6"/>
      <c r="G188" s="4"/>
      <c r="H188" s="5"/>
    </row>
    <row r="189" spans="6:8" x14ac:dyDescent="0.25">
      <c r="F189" s="6"/>
      <c r="G189" s="4"/>
      <c r="H189" s="5"/>
    </row>
    <row r="190" spans="6:8" x14ac:dyDescent="0.25">
      <c r="F190" s="6"/>
      <c r="G190" s="4"/>
      <c r="H190" s="5"/>
    </row>
    <row r="191" spans="6:8" x14ac:dyDescent="0.25">
      <c r="F191" s="6"/>
      <c r="G191" s="4"/>
      <c r="H191" s="5"/>
    </row>
    <row r="192" spans="6:8" x14ac:dyDescent="0.25">
      <c r="F192" s="6"/>
      <c r="G192" s="4"/>
      <c r="H192" s="5"/>
    </row>
    <row r="193" spans="6:8" x14ac:dyDescent="0.25">
      <c r="F193" s="6"/>
      <c r="G193" s="4"/>
      <c r="H193" s="5"/>
    </row>
    <row r="194" spans="6:8" x14ac:dyDescent="0.25">
      <c r="F194" s="6"/>
      <c r="G194" s="4"/>
      <c r="H194" s="5"/>
    </row>
    <row r="195" spans="6:8" x14ac:dyDescent="0.25">
      <c r="F195" s="6"/>
      <c r="G195" s="4"/>
      <c r="H195" s="5"/>
    </row>
    <row r="196" spans="6:8" x14ac:dyDescent="0.25">
      <c r="F196" s="6"/>
      <c r="G196" s="4"/>
      <c r="H196" s="5"/>
    </row>
    <row r="197" spans="6:8" x14ac:dyDescent="0.25">
      <c r="F197" s="6"/>
      <c r="G197" s="4"/>
      <c r="H197" s="5"/>
    </row>
    <row r="198" spans="6:8" x14ac:dyDescent="0.25">
      <c r="F198" s="6"/>
      <c r="G198" s="4"/>
      <c r="H198" s="5"/>
    </row>
    <row r="199" spans="6:8" x14ac:dyDescent="0.25">
      <c r="F199" s="6"/>
      <c r="G199" s="4"/>
      <c r="H199" s="5"/>
    </row>
    <row r="200" spans="6:8" x14ac:dyDescent="0.25">
      <c r="F200" s="6"/>
      <c r="G200" s="4"/>
      <c r="H200" s="5"/>
    </row>
    <row r="201" spans="6:8" x14ac:dyDescent="0.25">
      <c r="F201" s="6"/>
      <c r="G201" s="4"/>
      <c r="H201" s="5"/>
    </row>
    <row r="202" spans="6:8" x14ac:dyDescent="0.25">
      <c r="F202" s="6"/>
      <c r="G202" s="4"/>
      <c r="H202" s="5"/>
    </row>
    <row r="203" spans="6:8" x14ac:dyDescent="0.25">
      <c r="F203" s="6"/>
      <c r="G203" s="4"/>
      <c r="H203" s="5"/>
    </row>
    <row r="204" spans="6:8" x14ac:dyDescent="0.25">
      <c r="F204" s="6"/>
      <c r="G204" s="4"/>
      <c r="H204" s="5"/>
    </row>
    <row r="205" spans="6:8" x14ac:dyDescent="0.25">
      <c r="F205" s="6"/>
      <c r="G205" s="4"/>
      <c r="H205" s="5"/>
    </row>
    <row r="206" spans="6:8" x14ac:dyDescent="0.25">
      <c r="F206" s="6"/>
      <c r="G206" s="4"/>
      <c r="H206" s="5"/>
    </row>
    <row r="207" spans="6:8" x14ac:dyDescent="0.25">
      <c r="F207" s="6"/>
      <c r="G207" s="4"/>
      <c r="H207" s="5"/>
    </row>
    <row r="208" spans="6:8" x14ac:dyDescent="0.25">
      <c r="F208" s="6"/>
      <c r="G208" s="4"/>
      <c r="H208" s="5"/>
    </row>
    <row r="209" spans="6:8" x14ac:dyDescent="0.25">
      <c r="F209" s="6"/>
      <c r="G209" s="4"/>
      <c r="H209" s="5"/>
    </row>
    <row r="210" spans="6:8" x14ac:dyDescent="0.25">
      <c r="F210" s="6"/>
      <c r="G210" s="4"/>
      <c r="H210" s="5"/>
    </row>
    <row r="211" spans="6:8" x14ac:dyDescent="0.25">
      <c r="F211" s="6"/>
      <c r="G211" s="4"/>
      <c r="H211" s="5"/>
    </row>
    <row r="212" spans="6:8" x14ac:dyDescent="0.25">
      <c r="F212" s="6"/>
      <c r="G212" s="4"/>
      <c r="H212" s="5"/>
    </row>
    <row r="213" spans="6:8" x14ac:dyDescent="0.25">
      <c r="F213" s="6"/>
      <c r="G213" s="4"/>
      <c r="H213" s="5"/>
    </row>
    <row r="214" spans="6:8" x14ac:dyDescent="0.25">
      <c r="F214" s="6"/>
      <c r="G214" s="4"/>
      <c r="H214" s="5"/>
    </row>
    <row r="215" spans="6:8" x14ac:dyDescent="0.25">
      <c r="F215" s="6"/>
      <c r="G215" s="4"/>
      <c r="H215" s="5"/>
    </row>
    <row r="216" spans="6:8" x14ac:dyDescent="0.25">
      <c r="F216" s="6"/>
      <c r="G216" s="4"/>
      <c r="H216" s="5"/>
    </row>
    <row r="217" spans="6:8" x14ac:dyDescent="0.25">
      <c r="F217" s="6"/>
      <c r="G217" s="4"/>
      <c r="H217" s="5"/>
    </row>
    <row r="218" spans="6:8" x14ac:dyDescent="0.25">
      <c r="F218" s="6"/>
      <c r="G218" s="4"/>
      <c r="H218" s="5"/>
    </row>
    <row r="219" spans="6:8" x14ac:dyDescent="0.25">
      <c r="F219" s="6"/>
      <c r="G219" s="4"/>
      <c r="H219" s="5"/>
    </row>
    <row r="220" spans="6:8" x14ac:dyDescent="0.25">
      <c r="F220" s="6"/>
      <c r="G220" s="4"/>
      <c r="H220" s="5"/>
    </row>
  </sheetData>
  <mergeCells count="4">
    <mergeCell ref="M1:O1"/>
    <mergeCell ref="I1:L1"/>
    <mergeCell ref="F1:H1"/>
    <mergeCell ref="C1:E1"/>
  </mergeCells>
  <pageMargins left="0.7" right="0.7" top="0.75" bottom="0.75" header="0.3" footer="0.3"/>
  <pageSetup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33"/>
  <sheetViews>
    <sheetView workbookViewId="0">
      <selection activeCell="D21" sqref="D21"/>
    </sheetView>
  </sheetViews>
  <sheetFormatPr defaultRowHeight="15" x14ac:dyDescent="0.25"/>
  <cols>
    <col min="2" max="2" width="31.7109375" customWidth="1"/>
    <col min="3" max="3" width="12.140625" customWidth="1"/>
    <col min="4" max="4" width="10.28515625" customWidth="1"/>
    <col min="5" max="5" width="10.5703125" customWidth="1"/>
    <col min="6" max="6" width="11.85546875" customWidth="1"/>
    <col min="7" max="7" width="10.85546875" customWidth="1"/>
    <col min="8" max="8" width="10.28515625" customWidth="1"/>
    <col min="9" max="9" width="12.5703125" customWidth="1"/>
    <col min="10" max="10" width="13.42578125" customWidth="1"/>
    <col min="11" max="12" width="9.42578125" bestFit="1" customWidth="1"/>
    <col min="13" max="13" width="12.28515625" customWidth="1"/>
    <col min="14" max="15" width="8.85546875" bestFit="1" customWidth="1"/>
  </cols>
  <sheetData>
    <row r="1" spans="1:16" ht="15.75" x14ac:dyDescent="0.25">
      <c r="A1" s="62"/>
      <c r="B1" s="92"/>
      <c r="C1" s="294" t="s">
        <v>287</v>
      </c>
      <c r="D1" s="295"/>
      <c r="E1" s="296"/>
      <c r="F1" s="294" t="s">
        <v>288</v>
      </c>
      <c r="G1" s="295"/>
      <c r="H1" s="296"/>
      <c r="I1" s="297" t="s">
        <v>0</v>
      </c>
      <c r="J1" s="298"/>
      <c r="K1" s="298"/>
      <c r="L1" s="299"/>
      <c r="M1" s="297" t="s">
        <v>1</v>
      </c>
      <c r="N1" s="298"/>
      <c r="O1" s="299"/>
      <c r="P1" s="62"/>
    </row>
    <row r="2" spans="1:16" ht="15.75" x14ac:dyDescent="0.25">
      <c r="A2" s="65" t="s">
        <v>11</v>
      </c>
      <c r="B2" s="93" t="s">
        <v>2</v>
      </c>
      <c r="C2" s="66" t="s">
        <v>3</v>
      </c>
      <c r="D2" s="66" t="s">
        <v>4</v>
      </c>
      <c r="E2" s="67" t="s">
        <v>5</v>
      </c>
      <c r="F2" s="66" t="s">
        <v>3</v>
      </c>
      <c r="G2" s="66" t="s">
        <v>4</v>
      </c>
      <c r="H2" s="66" t="s">
        <v>5</v>
      </c>
      <c r="I2" s="94" t="s">
        <v>6</v>
      </c>
      <c r="J2" s="95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289</v>
      </c>
    </row>
    <row r="3" spans="1:16" ht="15.75" x14ac:dyDescent="0.25">
      <c r="A3" s="62"/>
      <c r="B3" s="96" t="s">
        <v>12</v>
      </c>
      <c r="C3" s="75"/>
      <c r="D3" s="75"/>
      <c r="E3" s="97">
        <f>E4+E6+E35+E50+E51</f>
        <v>1.974923</v>
      </c>
      <c r="F3" s="75"/>
      <c r="G3" s="75"/>
      <c r="H3" s="118">
        <f>H4+H6+H35+H50+H51</f>
        <v>2.176679</v>
      </c>
      <c r="I3" s="98"/>
      <c r="J3" s="99"/>
      <c r="K3" s="62"/>
      <c r="L3" s="92"/>
      <c r="M3" s="62"/>
      <c r="N3" s="62"/>
      <c r="O3" s="92"/>
      <c r="P3" s="62"/>
    </row>
    <row r="4" spans="1:16" ht="15.75" x14ac:dyDescent="0.25">
      <c r="A4" s="62" t="s">
        <v>13</v>
      </c>
      <c r="B4" s="92" t="s">
        <v>14</v>
      </c>
      <c r="C4" s="102">
        <v>8.5199999999999998E-2</v>
      </c>
      <c r="D4" s="102">
        <v>1.35E-2</v>
      </c>
      <c r="E4" s="102">
        <v>9.8699999999999996E-2</v>
      </c>
      <c r="F4" s="119">
        <v>0.09</v>
      </c>
      <c r="G4" s="120">
        <v>1.4800000000000001E-2</v>
      </c>
      <c r="H4" s="121">
        <v>0.1048</v>
      </c>
      <c r="I4" s="103">
        <v>5000</v>
      </c>
      <c r="J4" s="99" t="s">
        <v>249</v>
      </c>
      <c r="K4" s="86">
        <v>75000</v>
      </c>
      <c r="L4" s="88">
        <v>75000</v>
      </c>
      <c r="M4" s="62"/>
      <c r="N4" s="62"/>
      <c r="O4" s="92"/>
      <c r="P4" s="62" t="s">
        <v>275</v>
      </c>
    </row>
    <row r="5" spans="1:16" ht="15.75" x14ac:dyDescent="0.25">
      <c r="A5" s="62" t="s">
        <v>15</v>
      </c>
      <c r="B5" s="92" t="s">
        <v>16</v>
      </c>
      <c r="C5" s="102">
        <v>0.3669</v>
      </c>
      <c r="D5" s="102">
        <v>9.5799999999999996E-2</v>
      </c>
      <c r="E5" s="102">
        <v>0.4627</v>
      </c>
      <c r="F5" s="119">
        <v>0.42799999999999999</v>
      </c>
      <c r="G5" s="120">
        <v>0.113</v>
      </c>
      <c r="H5" s="122">
        <v>0.54100000000000004</v>
      </c>
      <c r="I5" s="103">
        <v>5000</v>
      </c>
      <c r="J5" s="99">
        <v>0.2</v>
      </c>
      <c r="K5" s="86">
        <v>113000</v>
      </c>
      <c r="L5" s="88">
        <v>113000</v>
      </c>
      <c r="M5" s="62"/>
      <c r="N5" s="62"/>
      <c r="O5" s="92"/>
      <c r="P5" s="62"/>
    </row>
    <row r="6" spans="1:16" ht="15.75" x14ac:dyDescent="0.25">
      <c r="A6" s="62" t="s">
        <v>17</v>
      </c>
      <c r="B6" s="92" t="s">
        <v>18</v>
      </c>
      <c r="C6" s="102">
        <v>0.3669</v>
      </c>
      <c r="D6" s="102">
        <v>9.5799999999999996E-2</v>
      </c>
      <c r="E6" s="102">
        <v>0.4627</v>
      </c>
      <c r="F6" s="119">
        <v>0.42799999999999999</v>
      </c>
      <c r="G6" s="120">
        <v>0.113</v>
      </c>
      <c r="H6" s="122">
        <v>0.54100000000000004</v>
      </c>
      <c r="I6" s="103">
        <v>5000</v>
      </c>
      <c r="J6" s="99">
        <v>0.2</v>
      </c>
      <c r="K6" s="86">
        <v>113000</v>
      </c>
      <c r="L6" s="88">
        <v>113000</v>
      </c>
      <c r="M6" s="62"/>
      <c r="N6" s="62"/>
      <c r="O6" s="92"/>
      <c r="P6" s="62"/>
    </row>
    <row r="7" spans="1:16" ht="15.75" x14ac:dyDescent="0.25">
      <c r="A7" s="62" t="s">
        <v>19</v>
      </c>
      <c r="B7" s="92" t="s">
        <v>20</v>
      </c>
      <c r="C7" s="102">
        <v>0.20406099999999999</v>
      </c>
      <c r="D7" s="102">
        <v>0.18593899999999999</v>
      </c>
      <c r="E7" s="102">
        <v>0.39</v>
      </c>
      <c r="F7" s="123">
        <v>0.23434099999999999</v>
      </c>
      <c r="G7" s="123">
        <v>0.197659</v>
      </c>
      <c r="H7" s="122">
        <v>0.432</v>
      </c>
      <c r="I7" s="103">
        <v>5000</v>
      </c>
      <c r="J7" s="99">
        <v>0.01</v>
      </c>
      <c r="K7" s="86">
        <v>30000</v>
      </c>
      <c r="L7" s="88">
        <v>20000</v>
      </c>
      <c r="M7" s="62"/>
      <c r="N7" s="62"/>
      <c r="O7" s="92"/>
      <c r="P7" s="62"/>
    </row>
    <row r="8" spans="1:16" ht="15.75" x14ac:dyDescent="0.25">
      <c r="A8" s="62" t="s">
        <v>21</v>
      </c>
      <c r="B8" s="92" t="s">
        <v>22</v>
      </c>
      <c r="C8" s="102">
        <v>0.3574</v>
      </c>
      <c r="D8" s="102">
        <v>6.1600000000000002E-2</v>
      </c>
      <c r="E8" s="102">
        <v>0.41899999999999998</v>
      </c>
      <c r="F8" s="123">
        <v>0.4239</v>
      </c>
      <c r="G8" s="123">
        <v>9.4899999999999998E-2</v>
      </c>
      <c r="H8" s="121">
        <v>0.51880000000000004</v>
      </c>
      <c r="I8" s="103">
        <v>5000</v>
      </c>
      <c r="J8" s="99">
        <v>0.2</v>
      </c>
      <c r="K8" s="86">
        <v>8000</v>
      </c>
      <c r="L8" s="88">
        <v>8000</v>
      </c>
      <c r="M8" s="62"/>
      <c r="N8" s="62"/>
      <c r="O8" s="92"/>
      <c r="P8" s="62"/>
    </row>
    <row r="9" spans="1:16" ht="15.75" x14ac:dyDescent="0.25">
      <c r="A9" s="62" t="s">
        <v>23</v>
      </c>
      <c r="B9" s="92" t="s">
        <v>24</v>
      </c>
      <c r="C9" s="102">
        <v>0.27232499999999998</v>
      </c>
      <c r="D9" s="102">
        <v>0.16</v>
      </c>
      <c r="E9" s="102">
        <v>0.43232500000000001</v>
      </c>
      <c r="F9" s="119">
        <v>0.30213400000000001</v>
      </c>
      <c r="G9" s="120">
        <v>0.177565</v>
      </c>
      <c r="H9" s="122">
        <v>0.47969899999999999</v>
      </c>
      <c r="I9" s="103">
        <v>5000</v>
      </c>
      <c r="J9" s="99">
        <v>0.01</v>
      </c>
      <c r="K9" s="86">
        <v>10000</v>
      </c>
      <c r="L9" s="88">
        <v>10000</v>
      </c>
      <c r="M9" s="62"/>
      <c r="N9" s="62"/>
      <c r="O9" s="92"/>
      <c r="P9" s="62"/>
    </row>
    <row r="10" spans="1:16" ht="15.75" x14ac:dyDescent="0.25">
      <c r="A10" s="62" t="s">
        <v>25</v>
      </c>
      <c r="B10" s="92" t="s">
        <v>26</v>
      </c>
      <c r="C10" s="102">
        <v>0.2959</v>
      </c>
      <c r="D10" s="102">
        <v>0.13239999999999999</v>
      </c>
      <c r="E10" s="102">
        <v>0.42830000000000001</v>
      </c>
      <c r="F10" s="123">
        <v>0.39810000000000001</v>
      </c>
      <c r="G10" s="123">
        <v>0.2089</v>
      </c>
      <c r="H10" s="122">
        <v>0.60699999999999998</v>
      </c>
      <c r="I10" s="103">
        <v>5000</v>
      </c>
      <c r="J10" s="99" t="s">
        <v>251</v>
      </c>
      <c r="K10" s="86"/>
      <c r="L10" s="88"/>
      <c r="M10" s="62"/>
      <c r="N10" s="62"/>
      <c r="O10" s="92"/>
      <c r="P10" s="62"/>
    </row>
    <row r="11" spans="1:16" ht="15.75" x14ac:dyDescent="0.25">
      <c r="A11" s="62" t="s">
        <v>27</v>
      </c>
      <c r="B11" s="92" t="s">
        <v>28</v>
      </c>
      <c r="C11" s="102">
        <v>9.7100000000000006E-2</v>
      </c>
      <c r="D11" s="102">
        <v>3.1899999999999998E-2</v>
      </c>
      <c r="E11" s="102">
        <v>0.129</v>
      </c>
      <c r="F11" s="119">
        <v>0.1149</v>
      </c>
      <c r="G11" s="120">
        <v>3.9600000000000003E-2</v>
      </c>
      <c r="H11" s="122">
        <v>0.1545</v>
      </c>
      <c r="I11" s="103"/>
      <c r="J11" s="99"/>
      <c r="K11" s="86">
        <v>15000</v>
      </c>
      <c r="L11" s="88"/>
      <c r="M11" s="62"/>
      <c r="N11" s="62"/>
      <c r="O11" s="92"/>
      <c r="P11" s="62"/>
    </row>
    <row r="12" spans="1:16" ht="15.75" x14ac:dyDescent="0.25">
      <c r="A12" s="62" t="s">
        <v>29</v>
      </c>
      <c r="B12" s="92" t="s">
        <v>30</v>
      </c>
      <c r="C12" s="102">
        <v>0.50900000000000001</v>
      </c>
      <c r="D12" s="102">
        <v>0.23799999999999999</v>
      </c>
      <c r="E12" s="102">
        <v>0.747</v>
      </c>
      <c r="F12" s="123">
        <v>0.60340000000000005</v>
      </c>
      <c r="G12" s="123">
        <v>0.17929999999999999</v>
      </c>
      <c r="H12" s="122">
        <v>0.78269999999999995</v>
      </c>
      <c r="I12" s="103"/>
      <c r="J12" s="99"/>
      <c r="K12" s="86">
        <v>10000</v>
      </c>
      <c r="L12" s="88"/>
      <c r="M12" s="62"/>
      <c r="N12" s="62"/>
      <c r="O12" s="92"/>
      <c r="P12" s="62"/>
    </row>
    <row r="13" spans="1:16" ht="15.75" x14ac:dyDescent="0.25">
      <c r="A13" s="62" t="s">
        <v>31</v>
      </c>
      <c r="B13" s="92" t="s">
        <v>32</v>
      </c>
      <c r="C13" s="102">
        <v>0.29370000000000002</v>
      </c>
      <c r="D13" s="102">
        <v>1.7500000000000002E-2</v>
      </c>
      <c r="E13" s="102">
        <v>0.31119999999999998</v>
      </c>
      <c r="F13" s="123">
        <v>0.36459999999999998</v>
      </c>
      <c r="G13" s="120">
        <v>2.3599999999999999E-2</v>
      </c>
      <c r="H13" s="122">
        <v>0.38819999999999999</v>
      </c>
      <c r="I13" s="103"/>
      <c r="J13" s="99"/>
      <c r="K13" s="86">
        <v>5000</v>
      </c>
      <c r="L13" s="88"/>
      <c r="M13" s="62"/>
      <c r="N13" s="62"/>
      <c r="O13" s="92"/>
      <c r="P13" s="62"/>
    </row>
    <row r="14" spans="1:16" ht="15.75" x14ac:dyDescent="0.25">
      <c r="A14" s="62" t="s">
        <v>33</v>
      </c>
      <c r="B14" s="92" t="s">
        <v>34</v>
      </c>
      <c r="C14" s="104">
        <v>0.26819999999999999</v>
      </c>
      <c r="D14" s="104">
        <v>0.21310000000000001</v>
      </c>
      <c r="E14" s="102">
        <v>0.48130000000000001</v>
      </c>
      <c r="F14" s="123">
        <v>0.28670000000000001</v>
      </c>
      <c r="G14" s="123">
        <v>0.1996</v>
      </c>
      <c r="H14" s="122">
        <v>0.48630000000000001</v>
      </c>
      <c r="I14" s="103"/>
      <c r="J14" s="99"/>
      <c r="K14" s="86">
        <v>50000</v>
      </c>
      <c r="L14" s="88">
        <v>50000</v>
      </c>
      <c r="M14" s="62"/>
      <c r="N14" s="62"/>
      <c r="O14" s="92"/>
      <c r="P14" s="62" t="s">
        <v>275</v>
      </c>
    </row>
    <row r="15" spans="1:16" ht="15.75" x14ac:dyDescent="0.25">
      <c r="A15" s="62" t="s">
        <v>35</v>
      </c>
      <c r="B15" s="92" t="s">
        <v>36</v>
      </c>
      <c r="C15" s="104">
        <v>9.5100000000000004E-2</v>
      </c>
      <c r="D15" s="104">
        <v>8.4500000000000006E-2</v>
      </c>
      <c r="E15" s="102">
        <v>0.17960000000000001</v>
      </c>
      <c r="F15" s="123">
        <v>0.115</v>
      </c>
      <c r="G15" s="123">
        <v>0.1043</v>
      </c>
      <c r="H15" s="122">
        <v>0.21929999999999999</v>
      </c>
      <c r="I15" s="103"/>
      <c r="J15" s="99"/>
      <c r="K15" s="86">
        <v>3000</v>
      </c>
      <c r="L15" s="88"/>
      <c r="M15" s="62"/>
      <c r="N15" s="62"/>
      <c r="O15" s="92"/>
      <c r="P15" s="62"/>
    </row>
    <row r="16" spans="1:16" ht="15.75" x14ac:dyDescent="0.25">
      <c r="A16" s="62" t="s">
        <v>37</v>
      </c>
      <c r="B16" s="92" t="s">
        <v>38</v>
      </c>
      <c r="C16" s="104">
        <v>0.22439999999999999</v>
      </c>
      <c r="D16" s="104">
        <v>0.1176</v>
      </c>
      <c r="E16" s="102">
        <v>0.34200000000000003</v>
      </c>
      <c r="F16" s="123">
        <v>0.26486199999999999</v>
      </c>
      <c r="G16" s="123">
        <v>0.13213800000000001</v>
      </c>
      <c r="H16" s="122">
        <v>0.39700000000000002</v>
      </c>
      <c r="I16" s="103"/>
      <c r="J16" s="99"/>
      <c r="K16" s="86">
        <v>22000</v>
      </c>
      <c r="L16" s="88">
        <v>3000</v>
      </c>
      <c r="M16" s="62"/>
      <c r="N16" s="62"/>
      <c r="O16" s="92"/>
      <c r="P16" s="62"/>
    </row>
    <row r="17" spans="1:16" ht="15.75" x14ac:dyDescent="0.25">
      <c r="A17" s="62" t="s">
        <v>39</v>
      </c>
      <c r="B17" s="92" t="s">
        <v>40</v>
      </c>
      <c r="C17" s="104">
        <v>0.1061</v>
      </c>
      <c r="D17" s="104">
        <v>4.4299999999999999E-2</v>
      </c>
      <c r="E17" s="102">
        <v>0.15040000000000001</v>
      </c>
      <c r="F17" s="123">
        <v>7.8600000000000003E-2</v>
      </c>
      <c r="G17" s="123">
        <v>0</v>
      </c>
      <c r="H17" s="122">
        <v>7.8600000000000003E-2</v>
      </c>
      <c r="I17" s="103"/>
      <c r="J17" s="99"/>
      <c r="K17" s="86">
        <v>4000</v>
      </c>
      <c r="L17" s="88"/>
      <c r="M17" s="62"/>
      <c r="N17" s="62"/>
      <c r="O17" s="92"/>
      <c r="P17" s="62"/>
    </row>
    <row r="18" spans="1:16" ht="15.75" x14ac:dyDescent="0.25">
      <c r="A18" s="62" t="s">
        <v>41</v>
      </c>
      <c r="B18" s="92" t="s">
        <v>42</v>
      </c>
      <c r="C18" s="100">
        <v>7.0199999999999999E-2</v>
      </c>
      <c r="D18" s="100">
        <v>2.98E-2</v>
      </c>
      <c r="E18" s="102">
        <v>0.1</v>
      </c>
      <c r="F18" s="119">
        <v>5.8500000000000003E-2</v>
      </c>
      <c r="G18" s="120">
        <v>4.1500000000000002E-2</v>
      </c>
      <c r="H18" s="122">
        <v>0.1</v>
      </c>
      <c r="I18" s="98"/>
      <c r="J18" s="99"/>
      <c r="K18" s="62"/>
      <c r="L18" s="92"/>
      <c r="M18" s="62"/>
      <c r="N18" s="62"/>
      <c r="O18" s="92"/>
      <c r="P18" s="62"/>
    </row>
    <row r="19" spans="1:16" ht="15.75" x14ac:dyDescent="0.25">
      <c r="A19" s="62" t="s">
        <v>43</v>
      </c>
      <c r="B19" s="92" t="s">
        <v>44</v>
      </c>
      <c r="C19" s="100">
        <v>0.08</v>
      </c>
      <c r="D19" s="100">
        <v>0</v>
      </c>
      <c r="E19" s="102">
        <v>0.08</v>
      </c>
      <c r="F19" s="119">
        <v>0.09</v>
      </c>
      <c r="G19" s="120">
        <v>0</v>
      </c>
      <c r="H19" s="122">
        <v>0.09</v>
      </c>
      <c r="I19" s="98"/>
      <c r="J19" s="99"/>
      <c r="K19" s="62"/>
      <c r="L19" s="92"/>
      <c r="M19" s="62"/>
      <c r="N19" s="62"/>
      <c r="O19" s="92"/>
      <c r="P19" s="62"/>
    </row>
    <row r="20" spans="1:16" ht="15.75" x14ac:dyDescent="0.25">
      <c r="A20" s="62" t="s">
        <v>45</v>
      </c>
      <c r="B20" s="92" t="s">
        <v>46</v>
      </c>
      <c r="C20" s="100">
        <v>3.7999999999999999E-2</v>
      </c>
      <c r="D20" s="100">
        <v>7.0000000000000001E-3</v>
      </c>
      <c r="E20" s="102">
        <v>4.4999999999999998E-2</v>
      </c>
      <c r="F20" s="119">
        <v>5.6500000000000002E-2</v>
      </c>
      <c r="G20" s="120">
        <v>8.5000000000000006E-3</v>
      </c>
      <c r="H20" s="122">
        <v>6.5000000000000002E-2</v>
      </c>
      <c r="I20" s="98"/>
      <c r="J20" s="99"/>
      <c r="K20" s="62"/>
      <c r="L20" s="92"/>
      <c r="M20" s="62"/>
      <c r="N20" s="62"/>
      <c r="O20" s="92"/>
      <c r="P20" s="62"/>
    </row>
    <row r="21" spans="1:16" ht="15.75" x14ac:dyDescent="0.25">
      <c r="A21" s="62" t="s">
        <v>47</v>
      </c>
      <c r="B21" s="92" t="s">
        <v>48</v>
      </c>
      <c r="C21" s="100">
        <v>0.06</v>
      </c>
      <c r="D21" s="100">
        <v>0</v>
      </c>
      <c r="E21" s="105">
        <v>0.06</v>
      </c>
      <c r="F21" s="119">
        <v>0.08</v>
      </c>
      <c r="G21" s="120">
        <v>0</v>
      </c>
      <c r="H21" s="124">
        <v>0.08</v>
      </c>
      <c r="I21" s="98"/>
      <c r="J21" s="99">
        <v>0.2</v>
      </c>
      <c r="K21" s="106">
        <v>60000</v>
      </c>
      <c r="L21" s="107">
        <v>60000</v>
      </c>
      <c r="M21" s="62"/>
      <c r="N21" s="62"/>
      <c r="O21" s="92"/>
      <c r="P21" s="62" t="s">
        <v>276</v>
      </c>
    </row>
    <row r="22" spans="1:16" ht="15.75" x14ac:dyDescent="0.25">
      <c r="A22" s="62" t="s">
        <v>49</v>
      </c>
      <c r="B22" s="92" t="s">
        <v>50</v>
      </c>
      <c r="C22" s="100">
        <v>7.1199999999999999E-2</v>
      </c>
      <c r="D22" s="100">
        <v>2.8799999999999999E-2</v>
      </c>
      <c r="E22" s="102">
        <v>0.1</v>
      </c>
      <c r="F22" s="119">
        <v>0.1</v>
      </c>
      <c r="G22" s="120">
        <v>0</v>
      </c>
      <c r="H22" s="122">
        <v>0.1</v>
      </c>
      <c r="I22" s="98"/>
      <c r="J22" s="99"/>
      <c r="K22" s="62"/>
      <c r="L22" s="92"/>
      <c r="M22" s="62"/>
      <c r="N22" s="62"/>
      <c r="O22" s="92"/>
      <c r="P22" s="62"/>
    </row>
    <row r="23" spans="1:16" ht="15.75" x14ac:dyDescent="0.25">
      <c r="A23" s="62" t="s">
        <v>51</v>
      </c>
      <c r="B23" s="92" t="s">
        <v>52</v>
      </c>
      <c r="C23" s="100">
        <v>8.4599999999999995E-2</v>
      </c>
      <c r="D23" s="100">
        <v>2.0999999999999999E-3</v>
      </c>
      <c r="E23" s="105">
        <v>8.6699999999999999E-2</v>
      </c>
      <c r="F23" s="119">
        <v>9.74E-2</v>
      </c>
      <c r="G23" s="120">
        <v>2.5999999999999999E-3</v>
      </c>
      <c r="H23" s="124">
        <v>0.1</v>
      </c>
      <c r="I23" s="98"/>
      <c r="J23" s="99"/>
      <c r="K23" s="62"/>
      <c r="L23" s="92"/>
      <c r="M23" s="62"/>
      <c r="N23" s="62"/>
      <c r="O23" s="92"/>
      <c r="P23" s="62"/>
    </row>
    <row r="24" spans="1:16" ht="15.75" x14ac:dyDescent="0.25">
      <c r="A24" s="62" t="s">
        <v>53</v>
      </c>
      <c r="B24" s="92" t="s">
        <v>54</v>
      </c>
      <c r="C24" s="100">
        <v>5.7200000000000001E-2</v>
      </c>
      <c r="D24" s="100">
        <v>2.12E-2</v>
      </c>
      <c r="E24" s="102">
        <v>7.8399999999999997E-2</v>
      </c>
      <c r="F24" s="119">
        <v>6.6592999999999999E-2</v>
      </c>
      <c r="G24" s="120">
        <v>3.3406999999999999E-2</v>
      </c>
      <c r="H24" s="122">
        <v>0.1</v>
      </c>
      <c r="I24" s="98"/>
      <c r="J24" s="99"/>
      <c r="K24" s="62"/>
      <c r="L24" s="92"/>
      <c r="M24" s="62"/>
      <c r="N24" s="62"/>
      <c r="O24" s="92"/>
      <c r="P24" s="62"/>
    </row>
    <row r="25" spans="1:16" ht="15.75" x14ac:dyDescent="0.25">
      <c r="A25" s="62" t="s">
        <v>55</v>
      </c>
      <c r="B25" s="92" t="s">
        <v>56</v>
      </c>
      <c r="C25" s="100">
        <v>7.9000000000000001E-2</v>
      </c>
      <c r="D25" s="100">
        <v>0</v>
      </c>
      <c r="E25" s="102">
        <v>7.9000000000000001E-2</v>
      </c>
      <c r="F25" s="119">
        <v>9.7000000000000003E-2</v>
      </c>
      <c r="G25" s="120">
        <v>0</v>
      </c>
      <c r="H25" s="122">
        <v>9.7000000000000003E-2</v>
      </c>
      <c r="I25" s="98"/>
      <c r="J25" s="99"/>
      <c r="K25" s="62"/>
      <c r="L25" s="92"/>
      <c r="M25" s="62"/>
      <c r="N25" s="62"/>
      <c r="O25" s="92"/>
      <c r="P25" s="62"/>
    </row>
    <row r="26" spans="1:16" ht="15.75" x14ac:dyDescent="0.25">
      <c r="A26" s="62" t="s">
        <v>57</v>
      </c>
      <c r="B26" s="92" t="s">
        <v>58</v>
      </c>
      <c r="C26" s="100">
        <v>7.0999999999999994E-2</v>
      </c>
      <c r="D26" s="100">
        <v>1.6000000000000001E-3</v>
      </c>
      <c r="E26" s="102">
        <v>7.2599999999999998E-2</v>
      </c>
      <c r="F26" s="119">
        <v>7.8700000000000006E-2</v>
      </c>
      <c r="G26" s="120">
        <v>2E-3</v>
      </c>
      <c r="H26" s="122">
        <v>8.0699999999999994E-2</v>
      </c>
      <c r="I26" s="98"/>
      <c r="J26" s="99"/>
      <c r="K26" s="86">
        <v>4000</v>
      </c>
      <c r="L26" s="92"/>
      <c r="M26" s="62"/>
      <c r="N26" s="62"/>
      <c r="O26" s="92"/>
      <c r="P26" s="62"/>
    </row>
    <row r="27" spans="1:16" ht="15.75" x14ac:dyDescent="0.25">
      <c r="A27" s="62" t="s">
        <v>59</v>
      </c>
      <c r="B27" s="92" t="s">
        <v>60</v>
      </c>
      <c r="C27" s="100">
        <v>0.1</v>
      </c>
      <c r="D27" s="100">
        <v>0</v>
      </c>
      <c r="E27" s="102">
        <v>0.1</v>
      </c>
      <c r="F27" s="119">
        <v>0.1</v>
      </c>
      <c r="G27" s="120">
        <v>0</v>
      </c>
      <c r="H27" s="122">
        <v>0.1</v>
      </c>
      <c r="I27" s="98"/>
      <c r="J27" s="99"/>
      <c r="K27" s="62"/>
      <c r="L27" s="92"/>
      <c r="M27" s="62"/>
      <c r="N27" s="62"/>
      <c r="O27" s="92"/>
      <c r="P27" s="62"/>
    </row>
    <row r="28" spans="1:16" ht="15.75" x14ac:dyDescent="0.25">
      <c r="A28" s="62" t="s">
        <v>61</v>
      </c>
      <c r="B28" s="92" t="s">
        <v>62</v>
      </c>
      <c r="C28" s="100">
        <v>9.4899999999999998E-2</v>
      </c>
      <c r="D28" s="100">
        <v>0</v>
      </c>
      <c r="E28" s="102">
        <v>9.4899999999999998E-2</v>
      </c>
      <c r="F28" s="119">
        <v>0.1</v>
      </c>
      <c r="G28" s="120">
        <v>0</v>
      </c>
      <c r="H28" s="122">
        <v>0.1</v>
      </c>
      <c r="I28" s="98"/>
      <c r="J28" s="99"/>
      <c r="K28" s="62"/>
      <c r="L28" s="92"/>
      <c r="M28" s="62"/>
      <c r="N28" s="62"/>
      <c r="O28" s="92"/>
      <c r="P28" s="62"/>
    </row>
    <row r="29" spans="1:16" ht="15.75" x14ac:dyDescent="0.25">
      <c r="A29" s="62" t="s">
        <v>63</v>
      </c>
      <c r="B29" s="92" t="s">
        <v>64</v>
      </c>
      <c r="C29" s="100">
        <v>7.3499999999999996E-2</v>
      </c>
      <c r="D29" s="100">
        <v>2.6499999999999999E-2</v>
      </c>
      <c r="E29" s="105">
        <v>0.1</v>
      </c>
      <c r="F29" s="119">
        <v>8.3000000000000004E-2</v>
      </c>
      <c r="G29" s="120">
        <v>1.7000000000000001E-2</v>
      </c>
      <c r="H29" s="124">
        <v>0.1</v>
      </c>
      <c r="I29" s="98"/>
      <c r="J29" s="99"/>
      <c r="K29" s="62"/>
      <c r="L29" s="92"/>
      <c r="M29" s="62"/>
      <c r="N29" s="62"/>
      <c r="O29" s="92"/>
      <c r="P29" s="62"/>
    </row>
    <row r="30" spans="1:16" ht="15.75" x14ac:dyDescent="0.25">
      <c r="A30" s="62" t="s">
        <v>65</v>
      </c>
      <c r="B30" s="92" t="s">
        <v>66</v>
      </c>
      <c r="C30" s="100">
        <v>0.1</v>
      </c>
      <c r="D30" s="100">
        <v>0</v>
      </c>
      <c r="E30" s="102">
        <v>0.1</v>
      </c>
      <c r="F30" s="119">
        <v>0.1</v>
      </c>
      <c r="G30" s="120">
        <v>0</v>
      </c>
      <c r="H30" s="122">
        <v>0.1</v>
      </c>
      <c r="I30" s="98"/>
      <c r="J30" s="99"/>
      <c r="K30" s="62"/>
      <c r="L30" s="92"/>
      <c r="M30" s="62"/>
      <c r="N30" s="62"/>
      <c r="O30" s="92"/>
      <c r="P30" s="62"/>
    </row>
    <row r="31" spans="1:16" ht="15.75" x14ac:dyDescent="0.25">
      <c r="A31" s="62" t="s">
        <v>67</v>
      </c>
      <c r="B31" s="92" t="s">
        <v>68</v>
      </c>
      <c r="C31" s="100">
        <v>0.1</v>
      </c>
      <c r="D31" s="100">
        <v>0</v>
      </c>
      <c r="E31" s="102">
        <v>0.1</v>
      </c>
      <c r="F31" s="119">
        <v>0.1</v>
      </c>
      <c r="G31" s="120">
        <v>0</v>
      </c>
      <c r="H31" s="122">
        <v>0.1</v>
      </c>
      <c r="I31" s="98"/>
      <c r="J31" s="99"/>
      <c r="K31" s="62"/>
      <c r="L31" s="92"/>
      <c r="M31" s="62"/>
      <c r="N31" s="62"/>
      <c r="O31" s="92"/>
      <c r="P31" s="62"/>
    </row>
    <row r="32" spans="1:16" ht="15.75" x14ac:dyDescent="0.25">
      <c r="A32" s="62" t="s">
        <v>69</v>
      </c>
      <c r="B32" s="92" t="s">
        <v>70</v>
      </c>
      <c r="C32" s="100">
        <v>9.4899999999999998E-2</v>
      </c>
      <c r="D32" s="100">
        <v>0</v>
      </c>
      <c r="E32" s="102">
        <v>9.4899999999999998E-2</v>
      </c>
      <c r="F32" s="119">
        <v>0.1</v>
      </c>
      <c r="G32" s="120">
        <v>0</v>
      </c>
      <c r="H32" s="122">
        <v>0.1</v>
      </c>
      <c r="I32" s="98"/>
      <c r="J32" s="99"/>
      <c r="K32" s="62"/>
      <c r="L32" s="92"/>
      <c r="M32" s="62"/>
      <c r="N32" s="62"/>
      <c r="O32" s="92"/>
      <c r="P32" s="62"/>
    </row>
    <row r="33" spans="1:16" ht="15.75" x14ac:dyDescent="0.25">
      <c r="A33" s="62" t="s">
        <v>261</v>
      </c>
      <c r="B33" s="92" t="s">
        <v>262</v>
      </c>
      <c r="C33" s="100">
        <v>7.3999999999999996E-2</v>
      </c>
      <c r="D33" s="100">
        <v>0</v>
      </c>
      <c r="E33" s="102">
        <v>7.3999999999999996E-2</v>
      </c>
      <c r="F33" s="119">
        <v>8.7999999999999995E-2</v>
      </c>
      <c r="G33" s="120">
        <v>0</v>
      </c>
      <c r="H33" s="122">
        <v>8.7999999999999995E-2</v>
      </c>
      <c r="I33" s="98"/>
      <c r="J33" s="99"/>
      <c r="K33" s="62"/>
      <c r="L33" s="92"/>
      <c r="M33" s="62"/>
      <c r="N33" s="62"/>
      <c r="O33" s="92"/>
      <c r="P33" s="62"/>
    </row>
    <row r="34" spans="1:16" ht="15.75" x14ac:dyDescent="0.25">
      <c r="A34" s="62" t="s">
        <v>271</v>
      </c>
      <c r="B34" s="92" t="s">
        <v>272</v>
      </c>
      <c r="C34" s="104">
        <v>2.4500000000000001E-2</v>
      </c>
      <c r="D34" s="104">
        <v>0</v>
      </c>
      <c r="E34" s="102">
        <v>2.4500000000000001E-2</v>
      </c>
      <c r="F34" s="123">
        <v>4.4999999999999998E-2</v>
      </c>
      <c r="G34" s="123">
        <v>0</v>
      </c>
      <c r="H34" s="122">
        <v>4.4999999999999998E-2</v>
      </c>
      <c r="I34" s="98"/>
      <c r="J34" s="99"/>
      <c r="K34" s="62"/>
      <c r="L34" s="92"/>
      <c r="M34" s="62"/>
      <c r="N34" s="62"/>
      <c r="O34" s="92"/>
      <c r="P34" s="62"/>
    </row>
    <row r="35" spans="1:16" ht="15.75" x14ac:dyDescent="0.25">
      <c r="A35" s="62" t="s">
        <v>71</v>
      </c>
      <c r="B35" s="92" t="s">
        <v>72</v>
      </c>
      <c r="C35" s="104">
        <v>0.88360000000000005</v>
      </c>
      <c r="D35" s="104">
        <v>0.113</v>
      </c>
      <c r="E35" s="102">
        <v>0.99660000000000004</v>
      </c>
      <c r="F35" s="123">
        <v>0.94869999999999999</v>
      </c>
      <c r="G35" s="123">
        <v>0.113</v>
      </c>
      <c r="H35" s="122">
        <v>1.0617000000000001</v>
      </c>
      <c r="I35" s="103"/>
      <c r="J35" s="99"/>
      <c r="K35" s="86">
        <v>25000</v>
      </c>
      <c r="L35" s="88">
        <v>15000</v>
      </c>
      <c r="M35" s="86">
        <v>40000</v>
      </c>
      <c r="N35" s="86">
        <v>10000</v>
      </c>
      <c r="O35" s="88">
        <v>10000</v>
      </c>
      <c r="P35" s="62" t="s">
        <v>275</v>
      </c>
    </row>
    <row r="36" spans="1:16" ht="15.75" x14ac:dyDescent="0.25">
      <c r="A36" s="62" t="s">
        <v>73</v>
      </c>
      <c r="B36" s="92" t="s">
        <v>74</v>
      </c>
      <c r="C36" s="100">
        <v>0.85460000000000003</v>
      </c>
      <c r="D36" s="100">
        <v>9.5107999999999998E-2</v>
      </c>
      <c r="E36" s="105">
        <v>0.949708</v>
      </c>
      <c r="F36" s="119">
        <v>0.872</v>
      </c>
      <c r="G36" s="120">
        <v>0.133851</v>
      </c>
      <c r="H36" s="124">
        <v>1.0058510000000001</v>
      </c>
      <c r="I36" s="103"/>
      <c r="J36" s="99"/>
      <c r="K36" s="86"/>
      <c r="L36" s="88"/>
      <c r="M36" s="86">
        <v>40000</v>
      </c>
      <c r="N36" s="86">
        <v>10000</v>
      </c>
      <c r="O36" s="88">
        <v>10000</v>
      </c>
      <c r="P36" s="62" t="s">
        <v>275</v>
      </c>
    </row>
    <row r="37" spans="1:16" ht="15.75" x14ac:dyDescent="0.25">
      <c r="A37" s="62" t="s">
        <v>75</v>
      </c>
      <c r="B37" s="92" t="s">
        <v>76</v>
      </c>
      <c r="C37" s="100">
        <v>0.85460000000000003</v>
      </c>
      <c r="D37" s="100">
        <v>0.33</v>
      </c>
      <c r="E37" s="102">
        <v>1.1846000000000001</v>
      </c>
      <c r="F37" s="119">
        <v>0.872</v>
      </c>
      <c r="G37" s="120">
        <v>0.33</v>
      </c>
      <c r="H37" s="122">
        <v>1.202</v>
      </c>
      <c r="I37" s="103"/>
      <c r="J37" s="99"/>
      <c r="K37" s="86"/>
      <c r="L37" s="88"/>
      <c r="M37" s="86">
        <v>40000</v>
      </c>
      <c r="N37" s="86">
        <v>10000</v>
      </c>
      <c r="O37" s="88">
        <v>10000</v>
      </c>
      <c r="P37" s="62" t="s">
        <v>275</v>
      </c>
    </row>
    <row r="38" spans="1:16" ht="15.75" x14ac:dyDescent="0.25">
      <c r="A38" s="62" t="s">
        <v>77</v>
      </c>
      <c r="B38" s="92" t="s">
        <v>78</v>
      </c>
      <c r="C38" s="104">
        <v>0.88460000000000005</v>
      </c>
      <c r="D38" s="104">
        <v>0.12</v>
      </c>
      <c r="E38" s="102">
        <v>1.0045999999999999</v>
      </c>
      <c r="F38" s="123">
        <v>0.94079999999999997</v>
      </c>
      <c r="G38" s="123">
        <v>0.12</v>
      </c>
      <c r="H38" s="122">
        <v>1.0608</v>
      </c>
      <c r="I38" s="103"/>
      <c r="J38" s="99"/>
      <c r="K38" s="86">
        <v>20000</v>
      </c>
      <c r="L38" s="88">
        <v>20000</v>
      </c>
      <c r="M38" s="86">
        <v>40000</v>
      </c>
      <c r="N38" s="86">
        <v>10000</v>
      </c>
      <c r="O38" s="88">
        <v>10000</v>
      </c>
      <c r="P38" s="62" t="s">
        <v>275</v>
      </c>
    </row>
    <row r="39" spans="1:16" ht="15.75" x14ac:dyDescent="0.25">
      <c r="A39" s="62" t="s">
        <v>79</v>
      </c>
      <c r="B39" s="92" t="s">
        <v>80</v>
      </c>
      <c r="C39" s="100">
        <v>0.9446</v>
      </c>
      <c r="D39" s="100">
        <v>0.33</v>
      </c>
      <c r="E39" s="105">
        <v>1.2746</v>
      </c>
      <c r="F39" s="119">
        <v>0.872</v>
      </c>
      <c r="G39" s="120">
        <v>0.46500000000000002</v>
      </c>
      <c r="H39" s="124">
        <v>1.337</v>
      </c>
      <c r="I39" s="103"/>
      <c r="J39" s="99"/>
      <c r="K39" s="86">
        <v>3000</v>
      </c>
      <c r="L39" s="88">
        <v>3000</v>
      </c>
      <c r="M39" s="86">
        <v>40000</v>
      </c>
      <c r="N39" s="86">
        <v>10000</v>
      </c>
      <c r="O39" s="88">
        <v>10000</v>
      </c>
      <c r="P39" s="62" t="s">
        <v>275</v>
      </c>
    </row>
    <row r="40" spans="1:16" ht="15.75" x14ac:dyDescent="0.25">
      <c r="A40" s="62" t="s">
        <v>81</v>
      </c>
      <c r="B40" s="92" t="s">
        <v>82</v>
      </c>
      <c r="C40" s="104">
        <v>0.88460000000000005</v>
      </c>
      <c r="D40" s="104">
        <v>0.32750000000000001</v>
      </c>
      <c r="E40" s="105">
        <v>1.2121</v>
      </c>
      <c r="F40" s="123">
        <v>0.90259999999999996</v>
      </c>
      <c r="G40" s="123">
        <v>0.32750000000000001</v>
      </c>
      <c r="H40" s="124">
        <v>1.2301</v>
      </c>
      <c r="I40" s="103">
        <v>5000</v>
      </c>
      <c r="J40" s="99" t="s">
        <v>251</v>
      </c>
      <c r="K40" s="86"/>
      <c r="L40" s="88"/>
      <c r="M40" s="86">
        <v>40000</v>
      </c>
      <c r="N40" s="86">
        <v>10000</v>
      </c>
      <c r="O40" s="88">
        <v>10000</v>
      </c>
      <c r="P40" s="62" t="s">
        <v>275</v>
      </c>
    </row>
    <row r="41" spans="1:16" ht="15.75" x14ac:dyDescent="0.25">
      <c r="A41" s="62" t="s">
        <v>83</v>
      </c>
      <c r="B41" s="92" t="s">
        <v>84</v>
      </c>
      <c r="C41" s="104">
        <v>0.86460000000000004</v>
      </c>
      <c r="D41" s="104">
        <v>0.32</v>
      </c>
      <c r="E41" s="102">
        <v>1.1846000000000001</v>
      </c>
      <c r="F41" s="123">
        <v>0.88200000000000001</v>
      </c>
      <c r="G41" s="123">
        <v>0.32</v>
      </c>
      <c r="H41" s="122">
        <v>1.202</v>
      </c>
      <c r="I41" s="103">
        <v>5000</v>
      </c>
      <c r="J41" s="99" t="s">
        <v>251</v>
      </c>
      <c r="K41" s="86"/>
      <c r="L41" s="88"/>
      <c r="M41" s="86">
        <v>40000</v>
      </c>
      <c r="N41" s="86">
        <v>10000</v>
      </c>
      <c r="O41" s="88">
        <v>10000</v>
      </c>
      <c r="P41" s="62" t="s">
        <v>275</v>
      </c>
    </row>
    <row r="42" spans="1:16" ht="15.75" x14ac:dyDescent="0.25">
      <c r="A42" s="62" t="s">
        <v>85</v>
      </c>
      <c r="B42" s="92" t="s">
        <v>86</v>
      </c>
      <c r="C42" s="100">
        <v>0.97460000000000002</v>
      </c>
      <c r="D42" s="108">
        <v>0.37740000000000001</v>
      </c>
      <c r="E42" s="102">
        <v>1.3520000000000001</v>
      </c>
      <c r="F42" s="119">
        <v>0.872</v>
      </c>
      <c r="G42" s="125">
        <v>0.48</v>
      </c>
      <c r="H42" s="122">
        <v>1.3520000000000001</v>
      </c>
      <c r="I42" s="103"/>
      <c r="J42" s="99"/>
      <c r="K42" s="86">
        <v>25000</v>
      </c>
      <c r="L42" s="88">
        <v>15000</v>
      </c>
      <c r="M42" s="86">
        <v>40000</v>
      </c>
      <c r="N42" s="86">
        <v>10000</v>
      </c>
      <c r="O42" s="88">
        <v>10000</v>
      </c>
      <c r="P42" s="62" t="s">
        <v>275</v>
      </c>
    </row>
    <row r="43" spans="1:16" ht="15.75" x14ac:dyDescent="0.25">
      <c r="A43" s="62" t="s">
        <v>87</v>
      </c>
      <c r="B43" s="92" t="s">
        <v>88</v>
      </c>
      <c r="C43" s="100">
        <v>0.90459999999999996</v>
      </c>
      <c r="D43" s="108">
        <v>0.36</v>
      </c>
      <c r="E43" s="102">
        <v>1.2645999999999999</v>
      </c>
      <c r="F43" s="119">
        <v>0.92800000000000005</v>
      </c>
      <c r="G43" s="125">
        <v>0.46</v>
      </c>
      <c r="H43" s="122">
        <v>1.3879999999999999</v>
      </c>
      <c r="I43" s="103"/>
      <c r="J43" s="99"/>
      <c r="K43" s="86">
        <v>9100</v>
      </c>
      <c r="L43" s="88"/>
      <c r="M43" s="86">
        <v>40000</v>
      </c>
      <c r="N43" s="86">
        <v>10000</v>
      </c>
      <c r="O43" s="88">
        <v>10000</v>
      </c>
      <c r="P43" s="62" t="s">
        <v>275</v>
      </c>
    </row>
    <row r="44" spans="1:16" ht="15.75" x14ac:dyDescent="0.25">
      <c r="A44" s="62" t="s">
        <v>89</v>
      </c>
      <c r="B44" s="92" t="s">
        <v>90</v>
      </c>
      <c r="C44" s="100">
        <v>0.85460000000000003</v>
      </c>
      <c r="D44" s="108">
        <v>0.20799999999999999</v>
      </c>
      <c r="E44" s="102">
        <v>1.0626</v>
      </c>
      <c r="F44" s="119">
        <v>0.89359999999999995</v>
      </c>
      <c r="G44" s="125">
        <v>0.24</v>
      </c>
      <c r="H44" s="122">
        <v>1.1335999999999999</v>
      </c>
      <c r="I44" s="103"/>
      <c r="J44" s="99"/>
      <c r="K44" s="86"/>
      <c r="L44" s="88">
        <v>3000</v>
      </c>
      <c r="M44" s="86">
        <v>40000</v>
      </c>
      <c r="N44" s="86">
        <v>10000</v>
      </c>
      <c r="O44" s="88">
        <v>10000</v>
      </c>
      <c r="P44" s="62" t="s">
        <v>275</v>
      </c>
    </row>
    <row r="45" spans="1:16" ht="15.75" x14ac:dyDescent="0.25">
      <c r="A45" s="62" t="s">
        <v>91</v>
      </c>
      <c r="B45" s="92" t="s">
        <v>92</v>
      </c>
      <c r="C45" s="100">
        <v>3.7499999999999999E-2</v>
      </c>
      <c r="D45" s="108">
        <v>0</v>
      </c>
      <c r="E45" s="105">
        <v>3.7499999999999999E-2</v>
      </c>
      <c r="F45" s="119">
        <v>4.0800000000000003E-2</v>
      </c>
      <c r="G45" s="125">
        <v>0</v>
      </c>
      <c r="H45" s="124">
        <v>4.0800000000000003E-2</v>
      </c>
      <c r="I45" s="98"/>
      <c r="J45" s="99"/>
      <c r="K45" s="86">
        <v>4000</v>
      </c>
      <c r="L45" s="92"/>
      <c r="M45" s="62"/>
      <c r="N45" s="62"/>
      <c r="O45" s="92"/>
      <c r="P45" s="62"/>
    </row>
    <row r="46" spans="1:16" ht="15.75" x14ac:dyDescent="0.25">
      <c r="A46" s="62" t="s">
        <v>93</v>
      </c>
      <c r="B46" s="92" t="s">
        <v>94</v>
      </c>
      <c r="C46" s="100">
        <v>0.2</v>
      </c>
      <c r="D46" s="108">
        <v>0</v>
      </c>
      <c r="E46" s="109">
        <v>0.2</v>
      </c>
      <c r="F46" s="119">
        <v>0.2</v>
      </c>
      <c r="G46" s="125">
        <v>0</v>
      </c>
      <c r="H46" s="126">
        <v>0.2</v>
      </c>
      <c r="I46" s="98"/>
      <c r="J46" s="99"/>
      <c r="K46" s="62"/>
      <c r="L46" s="92"/>
      <c r="M46" s="62"/>
      <c r="N46" s="62"/>
      <c r="O46" s="92"/>
      <c r="P46" s="62"/>
    </row>
    <row r="47" spans="1:16" ht="15.75" x14ac:dyDescent="0.25">
      <c r="A47" s="62" t="s">
        <v>253</v>
      </c>
      <c r="B47" s="92" t="s">
        <v>254</v>
      </c>
      <c r="C47" s="100">
        <v>7.1599999999999997E-2</v>
      </c>
      <c r="D47" s="108">
        <v>0</v>
      </c>
      <c r="E47" s="110">
        <v>7.1599999999999997E-2</v>
      </c>
      <c r="F47" s="119">
        <v>7.8600000000000003E-2</v>
      </c>
      <c r="G47" s="125">
        <v>0</v>
      </c>
      <c r="H47" s="127">
        <v>7.8600000000000003E-2</v>
      </c>
      <c r="I47" s="103">
        <v>5000</v>
      </c>
      <c r="J47" s="99">
        <v>0.1</v>
      </c>
      <c r="K47" s="86">
        <v>25000</v>
      </c>
      <c r="L47" s="88">
        <v>25000</v>
      </c>
      <c r="M47" s="62"/>
      <c r="N47" s="62"/>
      <c r="O47" s="92"/>
      <c r="P47" s="62"/>
    </row>
    <row r="48" spans="1:16" ht="15.75" x14ac:dyDescent="0.25">
      <c r="A48" s="62" t="s">
        <v>95</v>
      </c>
      <c r="B48" s="92" t="s">
        <v>96</v>
      </c>
      <c r="C48" s="100">
        <v>0.17150000000000001</v>
      </c>
      <c r="D48" s="100">
        <v>0</v>
      </c>
      <c r="E48" s="105">
        <v>0.17150000000000001</v>
      </c>
      <c r="F48" s="119">
        <v>0.1865</v>
      </c>
      <c r="G48" s="120">
        <v>0</v>
      </c>
      <c r="H48" s="124">
        <v>0.1865</v>
      </c>
      <c r="I48" s="103">
        <v>5000</v>
      </c>
      <c r="J48" s="99" t="s">
        <v>250</v>
      </c>
      <c r="K48" s="86">
        <v>50000</v>
      </c>
      <c r="L48" s="88">
        <v>15000</v>
      </c>
      <c r="M48" s="62"/>
      <c r="N48" s="62"/>
      <c r="O48" s="92"/>
      <c r="P48" s="62"/>
    </row>
    <row r="49" spans="1:16" ht="15.75" x14ac:dyDescent="0.25">
      <c r="A49" s="62" t="s">
        <v>97</v>
      </c>
      <c r="B49" s="92" t="s">
        <v>98</v>
      </c>
      <c r="C49" s="100">
        <v>0</v>
      </c>
      <c r="D49" s="100">
        <v>0.21215600000000001</v>
      </c>
      <c r="E49" s="100">
        <v>0.21215600000000001</v>
      </c>
      <c r="F49" s="119">
        <v>0</v>
      </c>
      <c r="G49" s="120">
        <v>0.197324</v>
      </c>
      <c r="H49" s="128">
        <v>0.197324</v>
      </c>
      <c r="I49" s="98"/>
      <c r="J49" s="99"/>
      <c r="K49" s="62"/>
      <c r="L49" s="92"/>
      <c r="M49" s="62"/>
      <c r="N49" s="62"/>
      <c r="O49" s="92"/>
      <c r="P49" s="62"/>
    </row>
    <row r="50" spans="1:16" ht="15.75" x14ac:dyDescent="0.25">
      <c r="A50" s="62" t="s">
        <v>99</v>
      </c>
      <c r="B50" s="92" t="s">
        <v>100</v>
      </c>
      <c r="C50" s="100">
        <v>0.27892099999999997</v>
      </c>
      <c r="D50" s="100">
        <v>3.9317999999999999E-2</v>
      </c>
      <c r="E50" s="100">
        <v>0.31823899999999999</v>
      </c>
      <c r="F50" s="119">
        <v>0.307311</v>
      </c>
      <c r="G50" s="120">
        <v>5.0054000000000001E-2</v>
      </c>
      <c r="H50" s="128">
        <v>0.35736499999999999</v>
      </c>
      <c r="I50" s="103">
        <v>5000</v>
      </c>
      <c r="J50" s="99" t="s">
        <v>251</v>
      </c>
      <c r="K50" s="86">
        <v>110000</v>
      </c>
      <c r="L50" s="88">
        <v>110000</v>
      </c>
      <c r="M50" s="62"/>
      <c r="N50" s="62"/>
      <c r="O50" s="92"/>
      <c r="P50" s="62" t="s">
        <v>275</v>
      </c>
    </row>
    <row r="51" spans="1:16" ht="15.75" x14ac:dyDescent="0.25">
      <c r="A51" s="62" t="s">
        <v>101</v>
      </c>
      <c r="B51" s="92" t="s">
        <v>102</v>
      </c>
      <c r="C51" s="100">
        <v>9.6603999999999995E-2</v>
      </c>
      <c r="D51" s="100">
        <v>2.0799999999999998E-3</v>
      </c>
      <c r="E51" s="102">
        <v>9.8683999999999994E-2</v>
      </c>
      <c r="F51" s="119">
        <v>0.109204</v>
      </c>
      <c r="G51" s="120">
        <v>2.6099999999999999E-3</v>
      </c>
      <c r="H51" s="122">
        <v>0.111814</v>
      </c>
      <c r="I51" s="103">
        <v>5000</v>
      </c>
      <c r="J51" s="99" t="s">
        <v>251</v>
      </c>
      <c r="K51" s="86">
        <v>110000</v>
      </c>
      <c r="L51" s="88">
        <v>110000</v>
      </c>
      <c r="M51" s="62"/>
      <c r="N51" s="62"/>
      <c r="O51" s="92"/>
      <c r="P51" s="62" t="s">
        <v>275</v>
      </c>
    </row>
    <row r="52" spans="1:16" ht="15.75" x14ac:dyDescent="0.25">
      <c r="A52" s="62" t="s">
        <v>103</v>
      </c>
      <c r="B52" s="92" t="s">
        <v>104</v>
      </c>
      <c r="C52" s="100">
        <v>2.5000000000000001E-2</v>
      </c>
      <c r="D52" s="100">
        <v>0.46650000000000003</v>
      </c>
      <c r="E52" s="102">
        <v>0.49149999999999999</v>
      </c>
      <c r="F52" s="119">
        <v>5.1499999999999997E-2</v>
      </c>
      <c r="G52" s="120">
        <v>0.48599999999999999</v>
      </c>
      <c r="H52" s="122">
        <v>0.53749999999999998</v>
      </c>
      <c r="I52" s="98"/>
      <c r="J52" s="99"/>
      <c r="K52" s="62"/>
      <c r="L52" s="92"/>
      <c r="M52" s="62"/>
      <c r="N52" s="62"/>
      <c r="O52" s="92"/>
      <c r="P52" s="62"/>
    </row>
    <row r="53" spans="1:16" ht="15.75" x14ac:dyDescent="0.25">
      <c r="A53" s="62" t="s">
        <v>105</v>
      </c>
      <c r="B53" s="92" t="s">
        <v>106</v>
      </c>
      <c r="C53" s="100">
        <v>0.1085</v>
      </c>
      <c r="D53" s="100">
        <v>0.66500000000000004</v>
      </c>
      <c r="E53" s="102">
        <v>0.77349999999999997</v>
      </c>
      <c r="F53" s="119">
        <v>0.1275</v>
      </c>
      <c r="G53" s="120">
        <v>0.70550000000000002</v>
      </c>
      <c r="H53" s="122">
        <v>0.83299999999999996</v>
      </c>
      <c r="I53" s="103"/>
      <c r="J53" s="99"/>
      <c r="K53" s="86">
        <v>5000</v>
      </c>
      <c r="L53" s="88">
        <v>5000</v>
      </c>
      <c r="M53" s="62"/>
      <c r="N53" s="62"/>
      <c r="O53" s="92"/>
      <c r="P53" s="62"/>
    </row>
    <row r="54" spans="1:16" ht="15.75" x14ac:dyDescent="0.25">
      <c r="A54" s="62" t="s">
        <v>107</v>
      </c>
      <c r="B54" s="92" t="s">
        <v>108</v>
      </c>
      <c r="C54" s="104">
        <v>7.7499999999999999E-2</v>
      </c>
      <c r="D54" s="104">
        <v>0.14499999999999999</v>
      </c>
      <c r="E54" s="102">
        <v>0.2225</v>
      </c>
      <c r="F54" s="123">
        <v>8.5000000000000006E-2</v>
      </c>
      <c r="G54" s="123">
        <v>0.18</v>
      </c>
      <c r="H54" s="122">
        <v>0.26500000000000001</v>
      </c>
      <c r="I54" s="98"/>
      <c r="J54" s="99"/>
      <c r="K54" s="62"/>
      <c r="L54" s="92"/>
      <c r="M54" s="62"/>
      <c r="N54" s="62"/>
      <c r="O54" s="92"/>
      <c r="P54" s="62"/>
    </row>
    <row r="55" spans="1:16" ht="15.75" x14ac:dyDescent="0.25">
      <c r="A55" s="62" t="s">
        <v>113</v>
      </c>
      <c r="B55" s="92" t="s">
        <v>114</v>
      </c>
      <c r="C55" s="100">
        <v>2.5000000000000001E-2</v>
      </c>
      <c r="D55" s="100">
        <v>0.42949999999999999</v>
      </c>
      <c r="E55" s="102">
        <v>0.45450000000000002</v>
      </c>
      <c r="F55" s="119">
        <v>4.3499999999999997E-2</v>
      </c>
      <c r="G55" s="120">
        <v>0.44650000000000001</v>
      </c>
      <c r="H55" s="122">
        <v>0.49</v>
      </c>
      <c r="I55" s="103"/>
      <c r="J55" s="99"/>
      <c r="K55" s="86"/>
      <c r="L55" s="88"/>
      <c r="M55" s="62"/>
      <c r="N55" s="62"/>
      <c r="O55" s="92"/>
      <c r="P55" s="62"/>
    </row>
    <row r="56" spans="1:16" ht="15.75" x14ac:dyDescent="0.25">
      <c r="A56" s="62" t="s">
        <v>115</v>
      </c>
      <c r="B56" s="92" t="s">
        <v>116</v>
      </c>
      <c r="C56" s="100">
        <v>0.1085</v>
      </c>
      <c r="D56" s="100">
        <v>0.35349999999999998</v>
      </c>
      <c r="E56" s="102">
        <v>0.46200000000000002</v>
      </c>
      <c r="F56" s="119">
        <v>9.0499999999999997E-2</v>
      </c>
      <c r="G56" s="120">
        <v>0.43049999999999999</v>
      </c>
      <c r="H56" s="122">
        <v>0.52100000000000002</v>
      </c>
      <c r="I56" s="98"/>
      <c r="J56" s="99"/>
      <c r="K56" s="62"/>
      <c r="L56" s="92"/>
      <c r="M56" s="62"/>
      <c r="N56" s="62"/>
      <c r="O56" s="92"/>
      <c r="P56" s="62"/>
    </row>
    <row r="57" spans="1:16" ht="15.75" x14ac:dyDescent="0.25">
      <c r="A57" s="62" t="s">
        <v>117</v>
      </c>
      <c r="B57" s="92" t="s">
        <v>118</v>
      </c>
      <c r="C57" s="100">
        <v>7.0999999999999994E-2</v>
      </c>
      <c r="D57" s="108">
        <v>0.20499999999999999</v>
      </c>
      <c r="E57" s="102">
        <v>0.27600000000000002</v>
      </c>
      <c r="F57" s="119">
        <v>8.3000000000000004E-2</v>
      </c>
      <c r="G57" s="125">
        <v>0.217</v>
      </c>
      <c r="H57" s="122">
        <v>0.3</v>
      </c>
      <c r="I57" s="98"/>
      <c r="J57" s="99"/>
      <c r="K57" s="62"/>
      <c r="L57" s="92"/>
      <c r="M57" s="62"/>
      <c r="N57" s="62"/>
      <c r="O57" s="92"/>
      <c r="P57" s="62"/>
    </row>
    <row r="58" spans="1:16" ht="15.75" x14ac:dyDescent="0.25">
      <c r="A58" s="62" t="s">
        <v>119</v>
      </c>
      <c r="B58" s="92" t="s">
        <v>120</v>
      </c>
      <c r="C58" s="100">
        <v>0.21617800000000001</v>
      </c>
      <c r="D58" s="100">
        <v>0.55500000000000005</v>
      </c>
      <c r="E58" s="102">
        <v>0.77117800000000003</v>
      </c>
      <c r="F58" s="119">
        <v>0.19750000000000001</v>
      </c>
      <c r="G58" s="120">
        <v>0.67500000000000004</v>
      </c>
      <c r="H58" s="122">
        <v>0.87250000000000005</v>
      </c>
      <c r="I58" s="98"/>
      <c r="J58" s="99"/>
      <c r="K58" s="62"/>
      <c r="L58" s="92"/>
      <c r="M58" s="62"/>
      <c r="N58" s="62"/>
      <c r="O58" s="92"/>
      <c r="P58" s="62"/>
    </row>
    <row r="59" spans="1:16" ht="15.75" x14ac:dyDescent="0.25">
      <c r="A59" s="62" t="s">
        <v>121</v>
      </c>
      <c r="B59" s="92" t="s">
        <v>122</v>
      </c>
      <c r="C59" s="104">
        <v>0.13</v>
      </c>
      <c r="D59" s="104">
        <v>0</v>
      </c>
      <c r="E59" s="102">
        <v>0.13</v>
      </c>
      <c r="F59" s="123">
        <v>0.110083</v>
      </c>
      <c r="G59" s="123">
        <v>0</v>
      </c>
      <c r="H59" s="122">
        <v>0.110083</v>
      </c>
      <c r="I59" s="103">
        <v>5000</v>
      </c>
      <c r="J59" s="99" t="s">
        <v>251</v>
      </c>
      <c r="K59" s="86">
        <v>10000</v>
      </c>
      <c r="L59" s="88">
        <v>10000</v>
      </c>
      <c r="M59" s="62"/>
      <c r="N59" s="62"/>
      <c r="O59" s="92"/>
      <c r="P59" s="62"/>
    </row>
    <row r="60" spans="1:16" ht="15.75" x14ac:dyDescent="0.25">
      <c r="A60" s="62" t="s">
        <v>123</v>
      </c>
      <c r="B60" s="92" t="s">
        <v>124</v>
      </c>
      <c r="C60" s="100">
        <v>0.20649999999999999</v>
      </c>
      <c r="D60" s="108">
        <v>2.9000000000000001E-2</v>
      </c>
      <c r="E60" s="102">
        <v>0.23549999999999999</v>
      </c>
      <c r="F60" s="119">
        <v>0.22800000000000001</v>
      </c>
      <c r="G60" s="125">
        <v>3.4500000000000003E-2</v>
      </c>
      <c r="H60" s="122">
        <v>0.26250000000000001</v>
      </c>
      <c r="I60" s="103"/>
      <c r="J60" s="99"/>
      <c r="K60" s="86">
        <v>15000</v>
      </c>
      <c r="L60" s="88">
        <v>15000</v>
      </c>
      <c r="M60" s="62"/>
      <c r="N60" s="62"/>
      <c r="O60" s="92"/>
      <c r="P60" s="62"/>
    </row>
    <row r="61" spans="1:16" ht="15.75" x14ac:dyDescent="0.25">
      <c r="A61" s="62" t="s">
        <v>125</v>
      </c>
      <c r="B61" s="92" t="s">
        <v>126</v>
      </c>
      <c r="C61" s="100">
        <v>0.05</v>
      </c>
      <c r="D61" s="104">
        <v>0.22800000000000001</v>
      </c>
      <c r="E61" s="102">
        <v>0.27800000000000002</v>
      </c>
      <c r="F61" s="119">
        <v>6.8000000000000005E-2</v>
      </c>
      <c r="G61" s="123">
        <v>0.33200000000000002</v>
      </c>
      <c r="H61" s="122">
        <v>0.4</v>
      </c>
      <c r="I61" s="98"/>
      <c r="J61" s="99"/>
      <c r="K61" s="62"/>
      <c r="L61" s="92"/>
      <c r="M61" s="62"/>
      <c r="N61" s="62"/>
      <c r="O61" s="92"/>
      <c r="P61" s="62"/>
    </row>
    <row r="62" spans="1:16" ht="15.75" x14ac:dyDescent="0.25">
      <c r="A62" s="62" t="s">
        <v>109</v>
      </c>
      <c r="B62" s="92" t="s">
        <v>110</v>
      </c>
      <c r="C62" s="100">
        <v>0.20030000000000001</v>
      </c>
      <c r="D62" s="100">
        <v>7.0400000000000004E-2</v>
      </c>
      <c r="E62" s="102">
        <v>0.2707</v>
      </c>
      <c r="F62" s="119">
        <v>0.218</v>
      </c>
      <c r="G62" s="120">
        <v>8.4199999999999997E-2</v>
      </c>
      <c r="H62" s="122">
        <v>0.30220000000000002</v>
      </c>
      <c r="I62" s="103">
        <v>5000</v>
      </c>
      <c r="J62" s="99" t="s">
        <v>251</v>
      </c>
      <c r="K62" s="86">
        <v>10000</v>
      </c>
      <c r="L62" s="88">
        <v>10000</v>
      </c>
      <c r="M62" s="62"/>
      <c r="N62" s="62"/>
      <c r="O62" s="92"/>
      <c r="P62" s="62"/>
    </row>
    <row r="63" spans="1:16" ht="15.75" x14ac:dyDescent="0.25">
      <c r="A63" s="62" t="s">
        <v>111</v>
      </c>
      <c r="B63" s="92" t="s">
        <v>112</v>
      </c>
      <c r="C63" s="100">
        <v>1.4E-2</v>
      </c>
      <c r="D63" s="100">
        <v>4.9099999999999998E-2</v>
      </c>
      <c r="E63" s="102">
        <v>6.3100000000000003E-2</v>
      </c>
      <c r="F63" s="119">
        <v>1.4999999999999999E-2</v>
      </c>
      <c r="G63" s="120">
        <v>6.7199999999999996E-2</v>
      </c>
      <c r="H63" s="122">
        <v>8.2199999999999995E-2</v>
      </c>
      <c r="I63" s="103"/>
      <c r="J63" s="99"/>
      <c r="K63" s="86">
        <v>5000</v>
      </c>
      <c r="L63" s="88"/>
      <c r="M63" s="62"/>
      <c r="N63" s="62"/>
      <c r="O63" s="92"/>
      <c r="P63" s="62"/>
    </row>
    <row r="64" spans="1:16" ht="15.75" x14ac:dyDescent="0.25">
      <c r="A64" s="62" t="s">
        <v>131</v>
      </c>
      <c r="B64" s="92" t="s">
        <v>132</v>
      </c>
      <c r="C64" s="100">
        <v>0.55889999999999995</v>
      </c>
      <c r="D64" s="100">
        <v>0.35</v>
      </c>
      <c r="E64" s="102">
        <v>0.90890000000000004</v>
      </c>
      <c r="F64" s="119">
        <v>0.55889999999999995</v>
      </c>
      <c r="G64" s="120">
        <v>0.35</v>
      </c>
      <c r="H64" s="122">
        <v>0.90890000000000004</v>
      </c>
      <c r="I64" s="98"/>
      <c r="J64" s="99"/>
      <c r="K64" s="62"/>
      <c r="L64" s="92"/>
      <c r="M64" s="62"/>
      <c r="N64" s="62"/>
      <c r="O64" s="92"/>
      <c r="P64" s="62"/>
    </row>
    <row r="65" spans="1:16" ht="15.75" x14ac:dyDescent="0.25">
      <c r="A65" s="62" t="s">
        <v>133</v>
      </c>
      <c r="B65" s="92" t="s">
        <v>134</v>
      </c>
      <c r="C65" s="100">
        <v>0.38950000000000001</v>
      </c>
      <c r="D65" s="100">
        <v>0.36449999999999999</v>
      </c>
      <c r="E65" s="102">
        <v>0.754</v>
      </c>
      <c r="F65" s="119">
        <v>0.42399999999999999</v>
      </c>
      <c r="G65" s="120">
        <v>0.377</v>
      </c>
      <c r="H65" s="122">
        <v>0.80100000000000005</v>
      </c>
      <c r="I65" s="98"/>
      <c r="J65" s="99"/>
      <c r="K65" s="62"/>
      <c r="L65" s="92"/>
      <c r="M65" s="62"/>
      <c r="N65" s="62"/>
      <c r="O65" s="92"/>
      <c r="P65" s="62"/>
    </row>
    <row r="66" spans="1:16" ht="15.75" x14ac:dyDescent="0.25">
      <c r="A66" s="62" t="s">
        <v>135</v>
      </c>
      <c r="B66" s="92" t="s">
        <v>136</v>
      </c>
      <c r="C66" s="100">
        <v>0.29399999999999998</v>
      </c>
      <c r="D66" s="100">
        <v>7.7999999999999996E-3</v>
      </c>
      <c r="E66" s="100">
        <v>0.30180000000000001</v>
      </c>
      <c r="F66" s="119">
        <v>0.30159999999999998</v>
      </c>
      <c r="G66" s="120">
        <v>2.75E-2</v>
      </c>
      <c r="H66" s="128">
        <v>0.3291</v>
      </c>
      <c r="I66" s="98"/>
      <c r="J66" s="99"/>
      <c r="K66" s="106">
        <v>15000</v>
      </c>
      <c r="L66" s="107">
        <v>15000</v>
      </c>
      <c r="M66" s="62"/>
      <c r="N66" s="62"/>
      <c r="O66" s="92"/>
      <c r="P66" s="62"/>
    </row>
    <row r="67" spans="1:16" ht="15.75" x14ac:dyDescent="0.25">
      <c r="A67" s="62" t="s">
        <v>137</v>
      </c>
      <c r="B67" s="92" t="s">
        <v>138</v>
      </c>
      <c r="C67" s="100">
        <v>0.95</v>
      </c>
      <c r="D67" s="100">
        <v>0</v>
      </c>
      <c r="E67" s="100">
        <v>0.95</v>
      </c>
      <c r="F67" s="119">
        <v>0.95</v>
      </c>
      <c r="G67" s="120">
        <v>0</v>
      </c>
      <c r="H67" s="128">
        <v>0.95</v>
      </c>
      <c r="I67" s="98"/>
      <c r="J67" s="99"/>
      <c r="K67" s="62"/>
      <c r="L67" s="92"/>
      <c r="M67" s="62"/>
      <c r="N67" s="62"/>
      <c r="O67" s="92"/>
      <c r="P67" s="62"/>
    </row>
    <row r="68" spans="1:16" ht="15.75" x14ac:dyDescent="0.25">
      <c r="A68" s="62" t="s">
        <v>127</v>
      </c>
      <c r="B68" s="92" t="s">
        <v>128</v>
      </c>
      <c r="C68" s="100">
        <v>0.28289999999999998</v>
      </c>
      <c r="D68" s="100">
        <v>0</v>
      </c>
      <c r="E68" s="100">
        <v>0.28289999999999998</v>
      </c>
      <c r="F68" s="119">
        <v>0.33500000000000002</v>
      </c>
      <c r="G68" s="120">
        <v>0</v>
      </c>
      <c r="H68" s="128">
        <v>0.33500000000000002</v>
      </c>
      <c r="I68" s="103">
        <v>5000</v>
      </c>
      <c r="J68" s="99" t="s">
        <v>251</v>
      </c>
      <c r="K68" s="86">
        <v>125000</v>
      </c>
      <c r="L68" s="88">
        <v>125000</v>
      </c>
      <c r="M68" s="62"/>
      <c r="N68" s="62"/>
      <c r="O68" s="92"/>
      <c r="P68" s="62" t="s">
        <v>276</v>
      </c>
    </row>
    <row r="69" spans="1:16" ht="15.75" x14ac:dyDescent="0.25">
      <c r="A69" s="62" t="s">
        <v>129</v>
      </c>
      <c r="B69" s="92" t="s">
        <v>130</v>
      </c>
      <c r="C69" s="100">
        <v>9.2799999999999994E-2</v>
      </c>
      <c r="D69" s="100">
        <v>0</v>
      </c>
      <c r="E69" s="100">
        <v>9.2799999999999994E-2</v>
      </c>
      <c r="F69" s="119">
        <v>0.1</v>
      </c>
      <c r="G69" s="120">
        <v>0</v>
      </c>
      <c r="H69" s="128">
        <v>0.1</v>
      </c>
      <c r="I69" s="98"/>
      <c r="J69" s="99"/>
      <c r="K69" s="62"/>
      <c r="L69" s="92"/>
      <c r="M69" s="62"/>
      <c r="N69" s="62"/>
      <c r="O69" s="92"/>
      <c r="P69" s="62"/>
    </row>
    <row r="70" spans="1:16" ht="15.75" x14ac:dyDescent="0.25">
      <c r="A70" s="62" t="s">
        <v>139</v>
      </c>
      <c r="B70" s="92" t="s">
        <v>140</v>
      </c>
      <c r="C70" s="100">
        <v>0.1105</v>
      </c>
      <c r="D70" s="100">
        <v>0.42299999999999999</v>
      </c>
      <c r="E70" s="100">
        <v>0.53349999999999997</v>
      </c>
      <c r="F70" s="119">
        <v>0.14299999999999999</v>
      </c>
      <c r="G70" s="120">
        <v>0.45700000000000002</v>
      </c>
      <c r="H70" s="128">
        <v>0.6</v>
      </c>
      <c r="I70" s="98"/>
      <c r="J70" s="99"/>
      <c r="K70" s="62"/>
      <c r="L70" s="92"/>
      <c r="M70" s="62"/>
      <c r="N70" s="62"/>
      <c r="O70" s="92"/>
      <c r="P70" s="62"/>
    </row>
    <row r="71" spans="1:16" ht="15.75" x14ac:dyDescent="0.25">
      <c r="A71" s="62" t="s">
        <v>141</v>
      </c>
      <c r="B71" s="92" t="s">
        <v>142</v>
      </c>
      <c r="C71" s="100">
        <v>0.1</v>
      </c>
      <c r="D71" s="100">
        <v>0.26450000000000001</v>
      </c>
      <c r="E71" s="105">
        <v>0.36449999999999999</v>
      </c>
      <c r="F71" s="119">
        <v>0.11600000000000001</v>
      </c>
      <c r="G71" s="120">
        <v>0.32250000000000001</v>
      </c>
      <c r="H71" s="124">
        <v>0.4385</v>
      </c>
      <c r="I71" s="98"/>
      <c r="J71" s="99"/>
      <c r="K71" s="62"/>
      <c r="L71" s="92"/>
      <c r="M71" s="62"/>
      <c r="N71" s="62"/>
      <c r="O71" s="92"/>
      <c r="P71" s="62"/>
    </row>
    <row r="72" spans="1:16" ht="15.75" x14ac:dyDescent="0.25">
      <c r="A72" s="62" t="s">
        <v>143</v>
      </c>
      <c r="B72" s="92" t="s">
        <v>144</v>
      </c>
      <c r="C72" s="100">
        <v>0.13800000000000001</v>
      </c>
      <c r="D72" s="100">
        <v>0.42149999999999999</v>
      </c>
      <c r="E72" s="102">
        <v>0.5595</v>
      </c>
      <c r="F72" s="119">
        <v>0.14499999999999999</v>
      </c>
      <c r="G72" s="120">
        <v>0.55000000000000004</v>
      </c>
      <c r="H72" s="122">
        <v>0.69499999999999995</v>
      </c>
      <c r="I72" s="98"/>
      <c r="J72" s="99"/>
      <c r="K72" s="62"/>
      <c r="L72" s="92"/>
      <c r="M72" s="62"/>
      <c r="N72" s="62"/>
      <c r="O72" s="92"/>
      <c r="P72" s="62"/>
    </row>
    <row r="73" spans="1:16" ht="15.75" x14ac:dyDescent="0.25">
      <c r="A73" s="62" t="s">
        <v>145</v>
      </c>
      <c r="B73" s="92" t="s">
        <v>146</v>
      </c>
      <c r="C73" s="100">
        <v>0.125</v>
      </c>
      <c r="D73" s="100">
        <v>0.37</v>
      </c>
      <c r="E73" s="102">
        <v>0.495</v>
      </c>
      <c r="F73" s="119">
        <v>0.14499999999999999</v>
      </c>
      <c r="G73" s="120">
        <v>0.55000000000000004</v>
      </c>
      <c r="H73" s="122">
        <v>0.69499999999999995</v>
      </c>
      <c r="I73" s="98"/>
      <c r="J73" s="99"/>
      <c r="K73" s="62"/>
      <c r="L73" s="92"/>
      <c r="M73" s="62"/>
      <c r="N73" s="62"/>
      <c r="O73" s="92"/>
      <c r="P73" s="62"/>
    </row>
    <row r="74" spans="1:16" ht="15.75" x14ac:dyDescent="0.25">
      <c r="A74" s="62" t="s">
        <v>147</v>
      </c>
      <c r="B74" s="92" t="s">
        <v>148</v>
      </c>
      <c r="C74" s="100">
        <v>0.14729999999999999</v>
      </c>
      <c r="D74" s="108">
        <v>0.72789999999999999</v>
      </c>
      <c r="E74" s="102">
        <v>0.87519999999999998</v>
      </c>
      <c r="F74" s="119">
        <v>0.27450000000000002</v>
      </c>
      <c r="G74" s="125">
        <v>0.67549999999999999</v>
      </c>
      <c r="H74" s="122">
        <v>0.95</v>
      </c>
      <c r="I74" s="98"/>
      <c r="J74" s="99"/>
      <c r="K74" s="62"/>
      <c r="L74" s="92"/>
      <c r="M74" s="62"/>
      <c r="N74" s="62"/>
      <c r="O74" s="92"/>
      <c r="P74" s="62"/>
    </row>
    <row r="75" spans="1:16" ht="15.75" x14ac:dyDescent="0.25">
      <c r="A75" s="62" t="s">
        <v>277</v>
      </c>
      <c r="B75" s="92" t="s">
        <v>278</v>
      </c>
      <c r="C75" s="100">
        <v>0.95</v>
      </c>
      <c r="D75" s="108">
        <v>0</v>
      </c>
      <c r="E75" s="102">
        <v>0.95</v>
      </c>
      <c r="F75" s="119" t="s">
        <v>286</v>
      </c>
      <c r="G75" s="125" t="s">
        <v>286</v>
      </c>
      <c r="H75" s="122" t="s">
        <v>286</v>
      </c>
      <c r="I75" s="98"/>
      <c r="J75" s="99"/>
      <c r="K75" s="62"/>
      <c r="L75" s="92"/>
      <c r="M75" s="62"/>
      <c r="N75" s="62"/>
      <c r="O75" s="92"/>
      <c r="P75" s="62"/>
    </row>
    <row r="76" spans="1:16" ht="15.75" x14ac:dyDescent="0.25">
      <c r="A76" s="62" t="s">
        <v>149</v>
      </c>
      <c r="B76" s="92" t="s">
        <v>150</v>
      </c>
      <c r="C76" s="100">
        <v>0.1832</v>
      </c>
      <c r="D76" s="108">
        <v>0.58399999999999996</v>
      </c>
      <c r="E76" s="102">
        <v>0.76719999999999999</v>
      </c>
      <c r="F76" s="119">
        <v>0.35</v>
      </c>
      <c r="G76" s="125">
        <v>0.6</v>
      </c>
      <c r="H76" s="122">
        <v>0.95</v>
      </c>
      <c r="I76" s="98"/>
      <c r="J76" s="99"/>
      <c r="K76" s="62"/>
      <c r="L76" s="92"/>
      <c r="M76" s="62"/>
      <c r="N76" s="62"/>
      <c r="O76" s="92"/>
      <c r="P76" s="62"/>
    </row>
    <row r="77" spans="1:16" ht="15.75" x14ac:dyDescent="0.25">
      <c r="A77" s="62" t="s">
        <v>265</v>
      </c>
      <c r="B77" s="92" t="s">
        <v>266</v>
      </c>
      <c r="C77" s="100">
        <v>0.45</v>
      </c>
      <c r="D77" s="108">
        <v>0.5</v>
      </c>
      <c r="E77" s="102">
        <v>0.95</v>
      </c>
      <c r="F77" s="119">
        <v>0.95</v>
      </c>
      <c r="G77" s="125">
        <v>0</v>
      </c>
      <c r="H77" s="122">
        <v>0.95</v>
      </c>
      <c r="I77" s="98"/>
      <c r="J77" s="99"/>
      <c r="K77" s="62"/>
      <c r="L77" s="92"/>
      <c r="M77" s="62"/>
      <c r="N77" s="62"/>
      <c r="O77" s="92"/>
      <c r="P77" s="62"/>
    </row>
    <row r="78" spans="1:16" ht="15.75" x14ac:dyDescent="0.25">
      <c r="A78" s="62" t="s">
        <v>151</v>
      </c>
      <c r="B78" s="92" t="s">
        <v>152</v>
      </c>
      <c r="C78" s="100">
        <v>0.44700000000000001</v>
      </c>
      <c r="D78" s="100">
        <v>0.35</v>
      </c>
      <c r="E78" s="102">
        <v>0.79700000000000004</v>
      </c>
      <c r="F78" s="119">
        <v>0.42599999999999999</v>
      </c>
      <c r="G78" s="120">
        <v>0.35</v>
      </c>
      <c r="H78" s="122">
        <v>0.81200000000000006</v>
      </c>
      <c r="I78" s="98"/>
      <c r="J78" s="99"/>
      <c r="K78" s="62"/>
      <c r="L78" s="92"/>
      <c r="M78" s="62"/>
      <c r="N78" s="62"/>
      <c r="O78" s="92"/>
      <c r="P78" s="62"/>
    </row>
    <row r="79" spans="1:16" ht="15.75" x14ac:dyDescent="0.25">
      <c r="A79" s="62" t="s">
        <v>153</v>
      </c>
      <c r="B79" s="92" t="s">
        <v>154</v>
      </c>
      <c r="C79" s="100">
        <v>0.105</v>
      </c>
      <c r="D79" s="108">
        <v>0.25</v>
      </c>
      <c r="E79" s="102">
        <v>0.35499999999999998</v>
      </c>
      <c r="F79" s="119">
        <v>0.114</v>
      </c>
      <c r="G79" s="125">
        <v>0.29849999999999999</v>
      </c>
      <c r="H79" s="122">
        <v>0.41249999999999998</v>
      </c>
      <c r="I79" s="98"/>
      <c r="J79" s="99"/>
      <c r="K79" s="62"/>
      <c r="L79" s="92"/>
      <c r="M79" s="62"/>
      <c r="N79" s="62"/>
      <c r="O79" s="92"/>
      <c r="P79" s="62"/>
    </row>
    <row r="80" spans="1:16" ht="15.75" x14ac:dyDescent="0.25">
      <c r="A80" s="62" t="s">
        <v>155</v>
      </c>
      <c r="B80" s="92" t="s">
        <v>156</v>
      </c>
      <c r="C80" s="100">
        <v>1</v>
      </c>
      <c r="D80" s="100">
        <v>0</v>
      </c>
      <c r="E80" s="105">
        <v>1</v>
      </c>
      <c r="F80" s="119">
        <v>1</v>
      </c>
      <c r="G80" s="120">
        <v>0</v>
      </c>
      <c r="H80" s="124">
        <v>1</v>
      </c>
      <c r="I80" s="98"/>
      <c r="J80" s="99"/>
      <c r="K80" s="62"/>
      <c r="L80" s="92"/>
      <c r="M80" s="62"/>
      <c r="N80" s="62"/>
      <c r="O80" s="92"/>
      <c r="P80" s="62"/>
    </row>
    <row r="81" spans="1:16" ht="15.75" x14ac:dyDescent="0.25">
      <c r="A81" s="62" t="s">
        <v>157</v>
      </c>
      <c r="B81" s="92" t="s">
        <v>158</v>
      </c>
      <c r="C81" s="100">
        <v>0.3</v>
      </c>
      <c r="D81" s="100">
        <v>0.62</v>
      </c>
      <c r="E81" s="105">
        <v>0.92</v>
      </c>
      <c r="F81" s="119">
        <v>0.245</v>
      </c>
      <c r="G81" s="120">
        <v>0.74</v>
      </c>
      <c r="H81" s="124">
        <v>0.98499999999999999</v>
      </c>
      <c r="I81" s="98"/>
      <c r="J81" s="99"/>
      <c r="K81" s="62"/>
      <c r="L81" s="92"/>
      <c r="M81" s="62"/>
      <c r="N81" s="62"/>
      <c r="O81" s="92"/>
      <c r="P81" s="62"/>
    </row>
    <row r="82" spans="1:16" ht="15.75" x14ac:dyDescent="0.25">
      <c r="A82" s="62" t="s">
        <v>159</v>
      </c>
      <c r="B82" s="92" t="s">
        <v>255</v>
      </c>
      <c r="C82" s="100">
        <v>0.15076000000000001</v>
      </c>
      <c r="D82" s="100">
        <v>0</v>
      </c>
      <c r="E82" s="105">
        <v>0.15076000000000001</v>
      </c>
      <c r="F82" s="119">
        <v>0.16170000000000001</v>
      </c>
      <c r="G82" s="120">
        <v>0</v>
      </c>
      <c r="H82" s="124">
        <v>0.16170000000000001</v>
      </c>
      <c r="I82" s="98"/>
      <c r="J82" s="99"/>
      <c r="K82" s="62"/>
      <c r="L82" s="92"/>
      <c r="M82" s="62"/>
      <c r="N82" s="62"/>
      <c r="O82" s="92"/>
      <c r="P82" s="62"/>
    </row>
    <row r="83" spans="1:16" ht="15.75" x14ac:dyDescent="0.25">
      <c r="A83" s="62" t="s">
        <v>160</v>
      </c>
      <c r="B83" s="92" t="s">
        <v>161</v>
      </c>
      <c r="C83" s="100">
        <v>4.6199999999999998E-2</v>
      </c>
      <c r="D83" s="100">
        <v>0.3</v>
      </c>
      <c r="E83" s="102">
        <v>0.34620000000000001</v>
      </c>
      <c r="F83" s="119">
        <v>2.5000000000000001E-2</v>
      </c>
      <c r="G83" s="120">
        <v>0.35499999999999998</v>
      </c>
      <c r="H83" s="122">
        <v>0.38</v>
      </c>
      <c r="I83" s="103"/>
      <c r="J83" s="99"/>
      <c r="K83" s="86">
        <v>10000</v>
      </c>
      <c r="L83" s="88">
        <v>10000</v>
      </c>
      <c r="M83" s="62"/>
      <c r="N83" s="62"/>
      <c r="O83" s="92"/>
      <c r="P83" s="62"/>
    </row>
    <row r="84" spans="1:16" ht="15.75" x14ac:dyDescent="0.25">
      <c r="A84" s="62" t="s">
        <v>162</v>
      </c>
      <c r="B84" s="92" t="s">
        <v>163</v>
      </c>
      <c r="C84" s="100">
        <v>8.1299999999999997E-2</v>
      </c>
      <c r="D84" s="100">
        <v>0.185</v>
      </c>
      <c r="E84" s="102">
        <v>0.26629999999999998</v>
      </c>
      <c r="F84" s="119">
        <v>9.0999999999999998E-2</v>
      </c>
      <c r="G84" s="120">
        <v>0.23050000000000001</v>
      </c>
      <c r="H84" s="122">
        <v>0.32150000000000001</v>
      </c>
      <c r="I84" s="98"/>
      <c r="J84" s="99"/>
      <c r="K84" s="62"/>
      <c r="L84" s="92"/>
      <c r="M84" s="62"/>
      <c r="N84" s="62"/>
      <c r="O84" s="92"/>
      <c r="P84" s="62"/>
    </row>
    <row r="85" spans="1:16" ht="15.75" x14ac:dyDescent="0.25">
      <c r="A85" s="62" t="s">
        <v>164</v>
      </c>
      <c r="B85" s="92" t="s">
        <v>165</v>
      </c>
      <c r="C85" s="100">
        <v>0.18140000000000001</v>
      </c>
      <c r="D85" s="100">
        <v>0.30199999999999999</v>
      </c>
      <c r="E85" s="102">
        <v>0.4834</v>
      </c>
      <c r="F85" s="119">
        <v>0.18870000000000001</v>
      </c>
      <c r="G85" s="120">
        <v>0.31569999999999998</v>
      </c>
      <c r="H85" s="122">
        <v>0.50439999999999996</v>
      </c>
      <c r="I85" s="115">
        <v>5000</v>
      </c>
      <c r="J85" s="99">
        <v>0.2</v>
      </c>
      <c r="K85" s="116">
        <v>15000</v>
      </c>
      <c r="L85" s="92"/>
      <c r="M85" s="62"/>
      <c r="N85" s="62"/>
      <c r="O85" s="92"/>
      <c r="P85" s="62"/>
    </row>
    <row r="86" spans="1:16" ht="15.75" x14ac:dyDescent="0.25">
      <c r="A86" s="62" t="s">
        <v>166</v>
      </c>
      <c r="B86" s="92" t="s">
        <v>167</v>
      </c>
      <c r="C86" s="100">
        <v>0.46500000000000002</v>
      </c>
      <c r="D86" s="100">
        <v>0.3775</v>
      </c>
      <c r="E86" s="102">
        <v>0.84250000000000003</v>
      </c>
      <c r="F86" s="119">
        <v>0.5625</v>
      </c>
      <c r="G86" s="120">
        <v>0.3745</v>
      </c>
      <c r="H86" s="122">
        <v>0.93700000000000006</v>
      </c>
      <c r="I86" s="103"/>
      <c r="J86" s="99"/>
      <c r="K86" s="86"/>
      <c r="L86" s="88"/>
      <c r="M86" s="62"/>
      <c r="N86" s="62"/>
      <c r="O86" s="92"/>
      <c r="P86" s="62"/>
    </row>
    <row r="87" spans="1:16" ht="15.75" x14ac:dyDescent="0.25">
      <c r="A87" s="62" t="s">
        <v>168</v>
      </c>
      <c r="B87" s="92" t="s">
        <v>169</v>
      </c>
      <c r="C87" s="100">
        <v>0.08</v>
      </c>
      <c r="D87" s="100">
        <v>0.28499999999999998</v>
      </c>
      <c r="E87" s="102">
        <v>0.36499999999999999</v>
      </c>
      <c r="F87" s="119">
        <v>0.09</v>
      </c>
      <c r="G87" s="120">
        <v>0.27500000000000002</v>
      </c>
      <c r="H87" s="122">
        <v>0.36499999999999999</v>
      </c>
      <c r="I87" s="98"/>
      <c r="J87" s="99"/>
      <c r="K87" s="62"/>
      <c r="L87" s="92"/>
      <c r="M87" s="62"/>
      <c r="N87" s="62"/>
      <c r="O87" s="92"/>
      <c r="P87" s="62"/>
    </row>
    <row r="88" spans="1:16" ht="15.75" x14ac:dyDescent="0.25">
      <c r="A88" s="62" t="s">
        <v>170</v>
      </c>
      <c r="B88" s="92" t="s">
        <v>171</v>
      </c>
      <c r="C88" s="100">
        <v>8.5000000000000006E-2</v>
      </c>
      <c r="D88" s="100">
        <v>0.66500000000000004</v>
      </c>
      <c r="E88" s="102">
        <v>0.75</v>
      </c>
      <c r="F88" s="119">
        <v>0.09</v>
      </c>
      <c r="G88" s="120">
        <v>0.66</v>
      </c>
      <c r="H88" s="122">
        <v>0.75</v>
      </c>
      <c r="I88" s="98"/>
      <c r="J88" s="99"/>
      <c r="K88" s="62"/>
      <c r="L88" s="92"/>
      <c r="M88" s="62"/>
      <c r="N88" s="62"/>
      <c r="O88" s="92"/>
      <c r="P88" s="62"/>
    </row>
    <row r="89" spans="1:16" ht="15.75" x14ac:dyDescent="0.25">
      <c r="A89" s="62" t="s">
        <v>269</v>
      </c>
      <c r="B89" s="92" t="s">
        <v>270</v>
      </c>
      <c r="C89" s="100">
        <v>0.83</v>
      </c>
      <c r="D89" s="100">
        <v>0</v>
      </c>
      <c r="E89" s="102">
        <v>0.83</v>
      </c>
      <c r="F89" s="119">
        <v>0.83</v>
      </c>
      <c r="G89" s="120">
        <v>0</v>
      </c>
      <c r="H89" s="122">
        <v>0.83</v>
      </c>
      <c r="I89" s="98"/>
      <c r="J89" s="99"/>
      <c r="K89" s="62"/>
      <c r="L89" s="92"/>
      <c r="M89" s="62"/>
      <c r="N89" s="62"/>
      <c r="O89" s="92"/>
      <c r="P89" s="62"/>
    </row>
    <row r="90" spans="1:16" ht="15.75" x14ac:dyDescent="0.25">
      <c r="A90" s="62" t="s">
        <v>172</v>
      </c>
      <c r="B90" s="92" t="s">
        <v>173</v>
      </c>
      <c r="C90" s="100">
        <v>0.19</v>
      </c>
      <c r="D90" s="100">
        <v>0.63800000000000001</v>
      </c>
      <c r="E90" s="105">
        <v>0.82799999999999996</v>
      </c>
      <c r="F90" s="119">
        <v>0.182</v>
      </c>
      <c r="G90" s="120">
        <v>0.7</v>
      </c>
      <c r="H90" s="124">
        <v>0.88200000000000001</v>
      </c>
      <c r="I90" s="98"/>
      <c r="J90" s="99"/>
      <c r="K90" s="86">
        <v>5000</v>
      </c>
      <c r="L90" s="88">
        <v>5000</v>
      </c>
      <c r="M90" s="62"/>
      <c r="N90" s="62"/>
      <c r="O90" s="92"/>
      <c r="P90" s="62"/>
    </row>
    <row r="91" spans="1:16" ht="15.75" x14ac:dyDescent="0.25">
      <c r="A91" s="62" t="s">
        <v>174</v>
      </c>
      <c r="B91" s="92" t="s">
        <v>175</v>
      </c>
      <c r="C91" s="100">
        <v>0.48199999999999998</v>
      </c>
      <c r="D91" s="100">
        <v>0.23549999999999999</v>
      </c>
      <c r="E91" s="102">
        <v>0.71750000000000003</v>
      </c>
      <c r="F91" s="119">
        <v>0.4945</v>
      </c>
      <c r="G91" s="120">
        <v>0.30349999999999999</v>
      </c>
      <c r="H91" s="122">
        <v>0.79800000000000004</v>
      </c>
      <c r="I91" s="98"/>
      <c r="J91" s="99"/>
      <c r="K91" s="62"/>
      <c r="L91" s="92"/>
      <c r="M91" s="62"/>
      <c r="N91" s="62"/>
      <c r="O91" s="92"/>
      <c r="P91" s="62"/>
    </row>
    <row r="92" spans="1:16" ht="15.75" x14ac:dyDescent="0.25">
      <c r="A92" s="62" t="s">
        <v>176</v>
      </c>
      <c r="B92" s="92" t="s">
        <v>256</v>
      </c>
      <c r="C92" s="100">
        <v>0.15076000000000001</v>
      </c>
      <c r="D92" s="100">
        <v>4.4999999999999998E-2</v>
      </c>
      <c r="E92" s="102">
        <v>0.19575999999999999</v>
      </c>
      <c r="F92" s="119">
        <v>0.16170000000000001</v>
      </c>
      <c r="G92" s="120">
        <v>0.05</v>
      </c>
      <c r="H92" s="122">
        <v>0.2117</v>
      </c>
      <c r="I92" s="98"/>
      <c r="J92" s="99"/>
      <c r="K92" s="62"/>
      <c r="L92" s="92"/>
      <c r="M92" s="62"/>
      <c r="N92" s="62"/>
      <c r="O92" s="92"/>
      <c r="P92" s="62"/>
    </row>
    <row r="93" spans="1:16" ht="15.75" x14ac:dyDescent="0.25">
      <c r="A93" s="62" t="s">
        <v>177</v>
      </c>
      <c r="B93" s="92" t="s">
        <v>178</v>
      </c>
      <c r="C93" s="100">
        <v>0.29299999999999998</v>
      </c>
      <c r="D93" s="100">
        <v>0.51700000000000002</v>
      </c>
      <c r="E93" s="102">
        <v>0.81</v>
      </c>
      <c r="F93" s="119">
        <v>0.35099999999999998</v>
      </c>
      <c r="G93" s="120">
        <v>0.50449999999999995</v>
      </c>
      <c r="H93" s="122">
        <v>0.85550000000000004</v>
      </c>
      <c r="I93" s="98"/>
      <c r="J93" s="99"/>
      <c r="K93" s="62"/>
      <c r="L93" s="92"/>
      <c r="M93" s="62"/>
      <c r="N93" s="62"/>
      <c r="O93" s="92"/>
      <c r="P93" s="62"/>
    </row>
    <row r="94" spans="1:16" ht="15.75" x14ac:dyDescent="0.25">
      <c r="A94" s="62" t="s">
        <v>179</v>
      </c>
      <c r="B94" s="92" t="s">
        <v>180</v>
      </c>
      <c r="C94" s="100">
        <v>0.6</v>
      </c>
      <c r="D94" s="100">
        <v>0.35</v>
      </c>
      <c r="E94" s="102">
        <v>0.95</v>
      </c>
      <c r="F94" s="119">
        <v>0.6</v>
      </c>
      <c r="G94" s="120">
        <v>0.35</v>
      </c>
      <c r="H94" s="122">
        <v>0.95</v>
      </c>
      <c r="I94" s="98"/>
      <c r="J94" s="99"/>
      <c r="K94" s="62"/>
      <c r="L94" s="92"/>
      <c r="M94" s="62"/>
      <c r="N94" s="62"/>
      <c r="O94" s="92"/>
      <c r="P94" s="62"/>
    </row>
    <row r="95" spans="1:16" ht="15.75" x14ac:dyDescent="0.25">
      <c r="A95" s="62" t="s">
        <v>181</v>
      </c>
      <c r="B95" s="92" t="s">
        <v>182</v>
      </c>
      <c r="C95" s="104">
        <v>0.23599999999999999</v>
      </c>
      <c r="D95" s="104">
        <v>0.47649999999999998</v>
      </c>
      <c r="E95" s="101">
        <v>0.71250000000000002</v>
      </c>
      <c r="F95" s="123">
        <v>0.23799999999999999</v>
      </c>
      <c r="G95" s="123">
        <v>0.55600000000000005</v>
      </c>
      <c r="H95" s="121">
        <v>0.79400000000000004</v>
      </c>
      <c r="I95" s="98"/>
      <c r="J95" s="99"/>
      <c r="K95" s="62"/>
      <c r="L95" s="92"/>
      <c r="M95" s="62"/>
      <c r="N95" s="62"/>
      <c r="O95" s="92"/>
      <c r="P95" s="62"/>
    </row>
    <row r="96" spans="1:16" ht="15.75" x14ac:dyDescent="0.25">
      <c r="A96" s="62" t="s">
        <v>183</v>
      </c>
      <c r="B96" s="92" t="s">
        <v>184</v>
      </c>
      <c r="C96" s="100">
        <v>0.17</v>
      </c>
      <c r="D96" s="100">
        <v>0.73</v>
      </c>
      <c r="E96" s="102">
        <v>0.9</v>
      </c>
      <c r="F96" s="119">
        <v>0.28000000000000003</v>
      </c>
      <c r="G96" s="120">
        <v>0.62</v>
      </c>
      <c r="H96" s="122">
        <v>0.9</v>
      </c>
      <c r="I96" s="98"/>
      <c r="J96" s="99"/>
      <c r="K96" s="62"/>
      <c r="L96" s="92"/>
      <c r="M96" s="62"/>
      <c r="N96" s="62"/>
      <c r="O96" s="92"/>
      <c r="P96" s="62"/>
    </row>
    <row r="97" spans="1:16" ht="15.75" x14ac:dyDescent="0.25">
      <c r="A97" s="62" t="s">
        <v>263</v>
      </c>
      <c r="B97" s="92" t="s">
        <v>264</v>
      </c>
      <c r="C97" s="104">
        <v>0.245</v>
      </c>
      <c r="D97" s="100">
        <v>0.15</v>
      </c>
      <c r="E97" s="102">
        <v>0.39500000000000002</v>
      </c>
      <c r="F97" s="123">
        <v>0.39500000000000002</v>
      </c>
      <c r="G97" s="120">
        <v>0</v>
      </c>
      <c r="H97" s="122">
        <v>0.39500000000000002</v>
      </c>
      <c r="I97" s="98"/>
      <c r="J97" s="99"/>
      <c r="K97" s="62"/>
      <c r="L97" s="92"/>
      <c r="M97" s="62"/>
      <c r="N97" s="62"/>
      <c r="O97" s="92"/>
      <c r="P97" s="62"/>
    </row>
    <row r="98" spans="1:16" ht="15.75" x14ac:dyDescent="0.25">
      <c r="A98" s="62" t="s">
        <v>257</v>
      </c>
      <c r="B98" s="92" t="s">
        <v>258</v>
      </c>
      <c r="C98" s="104">
        <v>0.215</v>
      </c>
      <c r="D98" s="100">
        <v>0.18</v>
      </c>
      <c r="E98" s="102">
        <v>0.39500000000000002</v>
      </c>
      <c r="F98" s="123">
        <v>0.22500000000000001</v>
      </c>
      <c r="G98" s="120">
        <v>0.17</v>
      </c>
      <c r="H98" s="122">
        <v>0.39500000000000002</v>
      </c>
      <c r="I98" s="98"/>
      <c r="J98" s="99"/>
      <c r="K98" s="62"/>
      <c r="L98" s="92"/>
      <c r="M98" s="62"/>
      <c r="N98" s="62"/>
      <c r="O98" s="92"/>
      <c r="P98" s="62"/>
    </row>
    <row r="99" spans="1:16" ht="15.75" x14ac:dyDescent="0.25">
      <c r="A99" s="62" t="s">
        <v>259</v>
      </c>
      <c r="B99" s="92" t="s">
        <v>260</v>
      </c>
      <c r="C99" s="100">
        <v>0.38</v>
      </c>
      <c r="D99" s="100">
        <v>0.47</v>
      </c>
      <c r="E99" s="102">
        <v>0.85</v>
      </c>
      <c r="F99" s="119">
        <v>0.57999999999999996</v>
      </c>
      <c r="G99" s="120">
        <v>0.27</v>
      </c>
      <c r="H99" s="122">
        <v>0.85</v>
      </c>
      <c r="I99" s="98"/>
      <c r="J99" s="99"/>
      <c r="K99" s="62"/>
      <c r="L99" s="92"/>
      <c r="M99" s="62"/>
      <c r="N99" s="62"/>
      <c r="O99" s="92"/>
      <c r="P99" s="62"/>
    </row>
    <row r="100" spans="1:16" ht="15.75" x14ac:dyDescent="0.25">
      <c r="A100" s="62" t="s">
        <v>267</v>
      </c>
      <c r="B100" s="92" t="s">
        <v>268</v>
      </c>
      <c r="C100" s="100">
        <v>0.97</v>
      </c>
      <c r="D100" s="100">
        <v>0</v>
      </c>
      <c r="E100" s="102">
        <v>0.97</v>
      </c>
      <c r="F100" s="119">
        <v>0.97</v>
      </c>
      <c r="G100" s="120">
        <v>0</v>
      </c>
      <c r="H100" s="122">
        <v>0.97</v>
      </c>
      <c r="I100" s="98"/>
      <c r="J100" s="99"/>
      <c r="K100" s="62"/>
      <c r="L100" s="92"/>
      <c r="M100" s="62"/>
      <c r="N100" s="62"/>
      <c r="O100" s="92"/>
      <c r="P100" s="62"/>
    </row>
    <row r="101" spans="1:16" ht="15.75" x14ac:dyDescent="0.25">
      <c r="A101" s="62" t="s">
        <v>185</v>
      </c>
      <c r="B101" s="92" t="s">
        <v>186</v>
      </c>
      <c r="C101" s="102">
        <v>0.35549999999999998</v>
      </c>
      <c r="D101" s="102">
        <v>0.217</v>
      </c>
      <c r="E101" s="102">
        <v>0.57250000000000001</v>
      </c>
      <c r="F101" s="129">
        <v>0.35</v>
      </c>
      <c r="G101" s="130">
        <v>0.26500000000000001</v>
      </c>
      <c r="H101" s="122">
        <v>0.61499999999999999</v>
      </c>
      <c r="I101" s="103">
        <v>5000</v>
      </c>
      <c r="J101" s="99">
        <v>0.05</v>
      </c>
      <c r="K101" s="106">
        <v>25000</v>
      </c>
      <c r="L101" s="107">
        <v>25000</v>
      </c>
      <c r="M101" s="62"/>
      <c r="N101" s="62"/>
      <c r="O101" s="92"/>
      <c r="P101" s="62" t="s">
        <v>276</v>
      </c>
    </row>
    <row r="102" spans="1:16" ht="15.75" x14ac:dyDescent="0.25">
      <c r="A102" s="62" t="s">
        <v>187</v>
      </c>
      <c r="B102" s="92" t="s">
        <v>188</v>
      </c>
      <c r="C102" s="100">
        <v>2.1999999999999999E-2</v>
      </c>
      <c r="D102" s="100">
        <v>0.40849999999999997</v>
      </c>
      <c r="E102" s="105">
        <v>0.43049999999999999</v>
      </c>
      <c r="F102" s="119">
        <v>2.5000000000000001E-2</v>
      </c>
      <c r="G102" s="120">
        <v>0.42549999999999999</v>
      </c>
      <c r="H102" s="124">
        <v>0.45050000000000001</v>
      </c>
      <c r="I102" s="98"/>
      <c r="J102" s="99"/>
      <c r="K102" s="62"/>
      <c r="L102" s="92"/>
      <c r="M102" s="62"/>
      <c r="N102" s="62"/>
      <c r="O102" s="92"/>
      <c r="P102" s="62"/>
    </row>
    <row r="103" spans="1:16" ht="15.75" x14ac:dyDescent="0.25">
      <c r="A103" s="62" t="s">
        <v>189</v>
      </c>
      <c r="B103" s="92" t="s">
        <v>190</v>
      </c>
      <c r="C103" s="100">
        <v>0.32150000000000001</v>
      </c>
      <c r="D103" s="108">
        <v>0</v>
      </c>
      <c r="E103" s="105">
        <v>0.32150000000000001</v>
      </c>
      <c r="F103" s="119">
        <v>0.2838</v>
      </c>
      <c r="G103" s="125">
        <v>6.7500000000000004E-2</v>
      </c>
      <c r="H103" s="124">
        <v>0.3513</v>
      </c>
      <c r="I103" s="103"/>
      <c r="J103" s="99"/>
      <c r="K103" s="86">
        <v>15000</v>
      </c>
      <c r="L103" s="88">
        <v>15000</v>
      </c>
      <c r="M103" s="62"/>
      <c r="N103" s="62"/>
      <c r="O103" s="92"/>
      <c r="P103" s="62"/>
    </row>
    <row r="104" spans="1:16" ht="15.75" x14ac:dyDescent="0.25">
      <c r="A104" s="62" t="s">
        <v>191</v>
      </c>
      <c r="B104" s="92" t="s">
        <v>192</v>
      </c>
      <c r="C104" s="100">
        <v>0.316</v>
      </c>
      <c r="D104" s="100">
        <v>0.40400000000000003</v>
      </c>
      <c r="E104" s="102">
        <v>0.72</v>
      </c>
      <c r="F104" s="119">
        <v>0.28060000000000002</v>
      </c>
      <c r="G104" s="120">
        <v>0.44900000000000001</v>
      </c>
      <c r="H104" s="122">
        <v>0.72960000000000003</v>
      </c>
      <c r="I104" s="98"/>
      <c r="J104" s="99"/>
      <c r="K104" s="62"/>
      <c r="L104" s="92"/>
      <c r="M104" s="62"/>
      <c r="N104" s="62"/>
      <c r="O104" s="92"/>
      <c r="P104" s="62"/>
    </row>
    <row r="105" spans="1:16" ht="15.75" x14ac:dyDescent="0.25">
      <c r="A105" s="62" t="s">
        <v>193</v>
      </c>
      <c r="B105" s="92" t="s">
        <v>194</v>
      </c>
      <c r="C105" s="100">
        <v>0.35039999999999999</v>
      </c>
      <c r="D105" s="100">
        <v>0.54400000000000004</v>
      </c>
      <c r="E105" s="102">
        <v>0.89439999999999997</v>
      </c>
      <c r="F105" s="119">
        <v>0.44</v>
      </c>
      <c r="G105" s="120">
        <v>0.54</v>
      </c>
      <c r="H105" s="122">
        <v>0.98</v>
      </c>
      <c r="I105" s="98"/>
      <c r="J105" s="99"/>
      <c r="K105" s="62"/>
      <c r="L105" s="92"/>
      <c r="M105" s="62"/>
      <c r="N105" s="62"/>
      <c r="O105" s="92"/>
      <c r="P105" s="62"/>
    </row>
    <row r="106" spans="1:16" ht="15.75" x14ac:dyDescent="0.25">
      <c r="A106" s="62" t="s">
        <v>195</v>
      </c>
      <c r="B106" s="92" t="s">
        <v>196</v>
      </c>
      <c r="C106" s="100">
        <v>0.98</v>
      </c>
      <c r="D106" s="101">
        <v>0</v>
      </c>
      <c r="E106" s="102">
        <v>0.98</v>
      </c>
      <c r="F106" s="119">
        <v>0.98</v>
      </c>
      <c r="G106" s="131">
        <v>0</v>
      </c>
      <c r="H106" s="122">
        <v>0.98</v>
      </c>
      <c r="I106" s="98"/>
      <c r="J106" s="99"/>
      <c r="K106" s="62"/>
      <c r="L106" s="92"/>
      <c r="M106" s="62"/>
      <c r="N106" s="62"/>
      <c r="O106" s="92"/>
      <c r="P106" s="62"/>
    </row>
    <row r="107" spans="1:16" ht="15.75" x14ac:dyDescent="0.25">
      <c r="A107" s="62" t="s">
        <v>274</v>
      </c>
      <c r="B107" s="92" t="s">
        <v>273</v>
      </c>
      <c r="C107" s="104">
        <v>0.77249999999999996</v>
      </c>
      <c r="D107" s="104">
        <v>0</v>
      </c>
      <c r="E107" s="102">
        <v>0.77249999999999996</v>
      </c>
      <c r="F107" s="123">
        <v>0.61</v>
      </c>
      <c r="G107" s="123">
        <v>0</v>
      </c>
      <c r="H107" s="122">
        <v>0.61</v>
      </c>
      <c r="I107" s="98"/>
      <c r="J107" s="99"/>
      <c r="K107" s="62"/>
      <c r="L107" s="92"/>
      <c r="M107" s="62"/>
      <c r="N107" s="62"/>
      <c r="O107" s="92"/>
      <c r="P107" s="62"/>
    </row>
    <row r="108" spans="1:16" ht="15.75" x14ac:dyDescent="0.25">
      <c r="A108" s="62" t="s">
        <v>197</v>
      </c>
      <c r="B108" s="92" t="s">
        <v>198</v>
      </c>
      <c r="C108" s="104">
        <v>0</v>
      </c>
      <c r="D108" s="104">
        <v>0.02</v>
      </c>
      <c r="E108" s="102">
        <v>0.02</v>
      </c>
      <c r="F108" s="123">
        <v>0</v>
      </c>
      <c r="G108" s="123">
        <v>0.02</v>
      </c>
      <c r="H108" s="122">
        <v>0.02</v>
      </c>
      <c r="I108" s="103">
        <v>5000</v>
      </c>
      <c r="J108" s="99" t="s">
        <v>251</v>
      </c>
      <c r="K108" s="86">
        <v>65000</v>
      </c>
      <c r="L108" s="88">
        <v>65000</v>
      </c>
      <c r="M108" s="62"/>
      <c r="N108" s="62"/>
      <c r="O108" s="92"/>
      <c r="P108" s="62"/>
    </row>
    <row r="109" spans="1:16" ht="15.75" x14ac:dyDescent="0.25">
      <c r="A109" s="62" t="s">
        <v>199</v>
      </c>
      <c r="B109" s="92" t="s">
        <v>200</v>
      </c>
      <c r="C109" s="100">
        <v>4.36E-2</v>
      </c>
      <c r="D109" s="100">
        <v>3.0200000000000001E-2</v>
      </c>
      <c r="E109" s="102">
        <v>7.3800000000000004E-2</v>
      </c>
      <c r="F109" s="119">
        <v>5.2600000000000001E-2</v>
      </c>
      <c r="G109" s="120">
        <v>6.54E-2</v>
      </c>
      <c r="H109" s="122">
        <v>0.11799999999999999</v>
      </c>
      <c r="I109" s="98"/>
      <c r="J109" s="99"/>
      <c r="K109" s="62"/>
      <c r="L109" s="92"/>
      <c r="M109" s="62"/>
      <c r="N109" s="62"/>
      <c r="O109" s="92"/>
      <c r="P109" s="62"/>
    </row>
    <row r="110" spans="1:16" ht="15.75" x14ac:dyDescent="0.25">
      <c r="A110" s="62" t="s">
        <v>201</v>
      </c>
      <c r="B110" s="92" t="s">
        <v>202</v>
      </c>
      <c r="C110" s="104">
        <v>0.501</v>
      </c>
      <c r="D110" s="100">
        <v>0</v>
      </c>
      <c r="E110" s="102">
        <v>0.501</v>
      </c>
      <c r="F110" s="123">
        <v>0.27529999999999999</v>
      </c>
      <c r="G110" s="120">
        <v>0</v>
      </c>
      <c r="H110" s="122">
        <v>0.27529999999999999</v>
      </c>
      <c r="I110" s="103"/>
      <c r="J110" s="99"/>
      <c r="K110" s="86"/>
      <c r="L110" s="88"/>
      <c r="M110" s="62"/>
      <c r="N110" s="62"/>
      <c r="O110" s="92"/>
      <c r="P110" s="62"/>
    </row>
    <row r="111" spans="1:16" ht="15.75" x14ac:dyDescent="0.25">
      <c r="A111" s="62" t="s">
        <v>203</v>
      </c>
      <c r="B111" s="92" t="s">
        <v>204</v>
      </c>
      <c r="C111" s="100">
        <v>7.3099999999999998E-2</v>
      </c>
      <c r="D111" s="100">
        <v>2.69E-2</v>
      </c>
      <c r="E111" s="102">
        <v>0.1</v>
      </c>
      <c r="F111" s="119">
        <v>6.8099999999999994E-2</v>
      </c>
      <c r="G111" s="120">
        <v>3.1899999999999998E-2</v>
      </c>
      <c r="H111" s="122">
        <v>0.1</v>
      </c>
      <c r="I111" s="103">
        <v>5000</v>
      </c>
      <c r="J111" s="99" t="s">
        <v>251</v>
      </c>
      <c r="K111" s="86">
        <v>10000</v>
      </c>
      <c r="L111" s="88">
        <v>10000</v>
      </c>
      <c r="M111" s="62"/>
      <c r="N111" s="62"/>
      <c r="O111" s="92"/>
      <c r="P111" s="62"/>
    </row>
    <row r="112" spans="1:16" ht="15.75" x14ac:dyDescent="0.25">
      <c r="A112" s="62" t="s">
        <v>205</v>
      </c>
      <c r="B112" s="92" t="s">
        <v>206</v>
      </c>
      <c r="C112" s="100">
        <v>9.0915999999999997E-2</v>
      </c>
      <c r="D112" s="100">
        <v>0</v>
      </c>
      <c r="E112" s="102">
        <v>9.0915999999999997E-2</v>
      </c>
      <c r="F112" s="119">
        <v>0.111</v>
      </c>
      <c r="G112" s="120">
        <v>0</v>
      </c>
      <c r="H112" s="122">
        <v>0.111</v>
      </c>
      <c r="I112" s="103">
        <v>5000</v>
      </c>
      <c r="J112" s="99">
        <v>0.1</v>
      </c>
      <c r="K112" s="62"/>
      <c r="L112" s="92"/>
      <c r="M112" s="62"/>
      <c r="N112" s="62"/>
      <c r="O112" s="92"/>
      <c r="P112" s="62"/>
    </row>
    <row r="113" spans="1:16" ht="15.75" x14ac:dyDescent="0.25">
      <c r="A113" s="62" t="s">
        <v>207</v>
      </c>
      <c r="B113" s="92" t="s">
        <v>208</v>
      </c>
      <c r="C113" s="100">
        <v>0.24979999999999999</v>
      </c>
      <c r="D113" s="100">
        <v>0</v>
      </c>
      <c r="E113" s="102">
        <v>0.24979999999999999</v>
      </c>
      <c r="F113" s="119">
        <v>0.24979999999999999</v>
      </c>
      <c r="G113" s="120">
        <v>0</v>
      </c>
      <c r="H113" s="122">
        <v>0.24979999999999999</v>
      </c>
      <c r="I113" s="103"/>
      <c r="J113" s="99"/>
      <c r="K113" s="86">
        <v>25000</v>
      </c>
      <c r="L113" s="88"/>
      <c r="M113" s="62"/>
      <c r="N113" s="62"/>
      <c r="O113" s="92"/>
      <c r="P113" s="62"/>
    </row>
    <row r="114" spans="1:16" ht="15.75" x14ac:dyDescent="0.25">
      <c r="A114" s="62" t="s">
        <v>209</v>
      </c>
      <c r="B114" s="92" t="s">
        <v>210</v>
      </c>
      <c r="C114" s="100">
        <v>7.0000000000000007E-2</v>
      </c>
      <c r="D114" s="100">
        <v>0</v>
      </c>
      <c r="E114" s="102">
        <v>7.0000000000000007E-2</v>
      </c>
      <c r="F114" s="119">
        <v>8.6400000000000005E-2</v>
      </c>
      <c r="G114" s="120">
        <v>0</v>
      </c>
      <c r="H114" s="122">
        <v>8.6400000000000005E-2</v>
      </c>
      <c r="I114" s="103"/>
      <c r="J114" s="99"/>
      <c r="K114" s="86">
        <v>45000</v>
      </c>
      <c r="L114" s="88">
        <v>45000</v>
      </c>
      <c r="M114" s="62"/>
      <c r="N114" s="62"/>
      <c r="O114" s="92"/>
      <c r="P114" s="62"/>
    </row>
    <row r="115" spans="1:16" ht="15.75" x14ac:dyDescent="0.25">
      <c r="A115" s="62" t="s">
        <v>211</v>
      </c>
      <c r="B115" s="92" t="s">
        <v>212</v>
      </c>
      <c r="C115" s="100">
        <v>5.5399999999999998E-2</v>
      </c>
      <c r="D115" s="100">
        <v>0.11609999999999999</v>
      </c>
      <c r="E115" s="101">
        <v>0.17150000000000001</v>
      </c>
      <c r="F115" s="119">
        <v>3.9100000000000003E-2</v>
      </c>
      <c r="G115" s="120">
        <v>0.1794</v>
      </c>
      <c r="H115" s="121">
        <v>0.2185</v>
      </c>
      <c r="I115" s="103">
        <v>5000</v>
      </c>
      <c r="J115" s="99" t="s">
        <v>252</v>
      </c>
      <c r="K115" s="86"/>
      <c r="L115" s="88"/>
      <c r="M115" s="62"/>
      <c r="N115" s="62"/>
      <c r="O115" s="92"/>
      <c r="P115" s="62"/>
    </row>
    <row r="116" spans="1:16" ht="15.75" x14ac:dyDescent="0.25">
      <c r="A116" s="62" t="s">
        <v>213</v>
      </c>
      <c r="B116" s="92" t="s">
        <v>214</v>
      </c>
      <c r="C116" s="100">
        <v>2.5000000000000001E-2</v>
      </c>
      <c r="D116" s="100">
        <v>4.2500000000000003E-2</v>
      </c>
      <c r="E116" s="102">
        <v>6.7500000000000004E-2</v>
      </c>
      <c r="F116" s="119">
        <v>2.7300000000000001E-2</v>
      </c>
      <c r="G116" s="120">
        <v>0.05</v>
      </c>
      <c r="H116" s="122">
        <v>7.7299999999999994E-2</v>
      </c>
      <c r="I116" s="98"/>
      <c r="J116" s="99"/>
      <c r="K116" s="86">
        <v>4000</v>
      </c>
      <c r="L116" s="92"/>
      <c r="M116" s="62"/>
      <c r="N116" s="62"/>
      <c r="O116" s="92"/>
      <c r="P116" s="62"/>
    </row>
    <row r="117" spans="1:16" ht="15.75" x14ac:dyDescent="0.25">
      <c r="A117" s="62" t="s">
        <v>215</v>
      </c>
      <c r="B117" s="92" t="s">
        <v>216</v>
      </c>
      <c r="C117" s="100">
        <v>5.4300000000000001E-2</v>
      </c>
      <c r="D117" s="100">
        <v>0</v>
      </c>
      <c r="E117" s="102">
        <v>5.4300000000000001E-2</v>
      </c>
      <c r="F117" s="119">
        <v>5.6800000000000003E-2</v>
      </c>
      <c r="G117" s="120">
        <v>0</v>
      </c>
      <c r="H117" s="122">
        <v>5.6800000000000003E-2</v>
      </c>
      <c r="I117" s="103">
        <v>5000</v>
      </c>
      <c r="J117" s="99">
        <v>0.1</v>
      </c>
      <c r="K117" s="86">
        <v>15000</v>
      </c>
      <c r="L117" s="88">
        <v>15000</v>
      </c>
      <c r="M117" s="62"/>
      <c r="N117" s="62"/>
      <c r="O117" s="92"/>
      <c r="P117" s="62"/>
    </row>
    <row r="118" spans="1:16" ht="15.75" x14ac:dyDescent="0.25">
      <c r="A118" s="62" t="s">
        <v>217</v>
      </c>
      <c r="B118" s="92" t="s">
        <v>218</v>
      </c>
      <c r="C118" s="100">
        <v>6.5799999999999997E-2</v>
      </c>
      <c r="D118" s="100">
        <v>0</v>
      </c>
      <c r="E118" s="102">
        <v>6.5799999999999997E-2</v>
      </c>
      <c r="F118" s="119">
        <v>7.1300000000000002E-2</v>
      </c>
      <c r="G118" s="120">
        <v>0</v>
      </c>
      <c r="H118" s="122">
        <v>7.1300000000000002E-2</v>
      </c>
      <c r="I118" s="103"/>
      <c r="J118" s="99"/>
      <c r="K118" s="86">
        <v>30000</v>
      </c>
      <c r="L118" s="88"/>
      <c r="M118" s="62"/>
      <c r="N118" s="62"/>
      <c r="O118" s="92"/>
      <c r="P118" s="62"/>
    </row>
    <row r="119" spans="1:16" ht="15.75" x14ac:dyDescent="0.25">
      <c r="A119" s="62" t="s">
        <v>219</v>
      </c>
      <c r="B119" s="92" t="s">
        <v>220</v>
      </c>
      <c r="C119" s="100">
        <v>0.2049</v>
      </c>
      <c r="D119" s="100">
        <v>0</v>
      </c>
      <c r="E119" s="102">
        <v>0.2049</v>
      </c>
      <c r="F119" s="119">
        <v>0.24560000000000001</v>
      </c>
      <c r="G119" s="120">
        <v>0</v>
      </c>
      <c r="H119" s="122">
        <v>0.24560000000000001</v>
      </c>
      <c r="I119" s="98"/>
      <c r="J119" s="99"/>
      <c r="K119" s="62"/>
      <c r="L119" s="92"/>
      <c r="M119" s="62"/>
      <c r="N119" s="62"/>
      <c r="O119" s="92"/>
      <c r="P119" s="62"/>
    </row>
    <row r="120" spans="1:16" ht="15.75" x14ac:dyDescent="0.25">
      <c r="A120" s="62" t="s">
        <v>221</v>
      </c>
      <c r="B120" s="92" t="s">
        <v>222</v>
      </c>
      <c r="C120" s="100">
        <v>0.14249999999999999</v>
      </c>
      <c r="D120" s="100">
        <v>0</v>
      </c>
      <c r="E120" s="102">
        <v>0.14249999999999999</v>
      </c>
      <c r="F120" s="119">
        <v>9.9500000000000005E-2</v>
      </c>
      <c r="G120" s="120">
        <v>6.25E-2</v>
      </c>
      <c r="H120" s="122">
        <v>0.16200000000000001</v>
      </c>
      <c r="I120" s="98"/>
      <c r="J120" s="99"/>
      <c r="K120" s="62"/>
      <c r="L120" s="92"/>
      <c r="M120" s="62"/>
      <c r="N120" s="62"/>
      <c r="O120" s="92"/>
      <c r="P120" s="62"/>
    </row>
    <row r="121" spans="1:16" ht="15.75" x14ac:dyDescent="0.25">
      <c r="A121" s="62" t="s">
        <v>223</v>
      </c>
      <c r="B121" s="92" t="s">
        <v>224</v>
      </c>
      <c r="C121" s="108">
        <v>0.3</v>
      </c>
      <c r="D121" s="108">
        <v>0.67</v>
      </c>
      <c r="E121" s="102">
        <v>0.97</v>
      </c>
      <c r="F121" s="132">
        <v>0.35499999999999998</v>
      </c>
      <c r="G121" s="125">
        <v>0.61499999999999999</v>
      </c>
      <c r="H121" s="122">
        <v>0.97</v>
      </c>
      <c r="I121" s="98"/>
      <c r="J121" s="99"/>
      <c r="K121" s="62"/>
      <c r="L121" s="92"/>
      <c r="M121" s="62"/>
      <c r="N121" s="62"/>
      <c r="O121" s="92"/>
      <c r="P121" s="62"/>
    </row>
    <row r="122" spans="1:16" ht="15.75" x14ac:dyDescent="0.25">
      <c r="A122" s="62" t="s">
        <v>225</v>
      </c>
      <c r="B122" s="92" t="s">
        <v>226</v>
      </c>
      <c r="C122" s="100">
        <v>0.47</v>
      </c>
      <c r="D122" s="100">
        <v>0.36</v>
      </c>
      <c r="E122" s="102">
        <v>0.83</v>
      </c>
      <c r="F122" s="119">
        <v>0.48</v>
      </c>
      <c r="G122" s="120">
        <v>0.42749999999999999</v>
      </c>
      <c r="H122" s="122">
        <v>0.90749999999999997</v>
      </c>
      <c r="I122" s="98"/>
      <c r="J122" s="99"/>
      <c r="K122" s="62"/>
      <c r="L122" s="92"/>
      <c r="M122" s="62"/>
      <c r="N122" s="62"/>
      <c r="O122" s="92"/>
      <c r="P122" s="62"/>
    </row>
    <row r="123" spans="1:16" ht="15.75" x14ac:dyDescent="0.25">
      <c r="A123" s="62" t="s">
        <v>227</v>
      </c>
      <c r="B123" s="92" t="s">
        <v>228</v>
      </c>
      <c r="C123" s="100">
        <v>0.45400000000000001</v>
      </c>
      <c r="D123" s="100">
        <v>0.41</v>
      </c>
      <c r="E123" s="102">
        <v>0.86399999999999999</v>
      </c>
      <c r="F123" s="119">
        <v>0.39800000000000002</v>
      </c>
      <c r="G123" s="120">
        <v>0.53</v>
      </c>
      <c r="H123" s="122">
        <v>0.92800000000000005</v>
      </c>
      <c r="I123" s="98"/>
      <c r="J123" s="99"/>
      <c r="K123" s="62"/>
      <c r="L123" s="92"/>
      <c r="M123" s="62"/>
      <c r="N123" s="62"/>
      <c r="O123" s="92"/>
      <c r="P123" s="62"/>
    </row>
    <row r="124" spans="1:16" ht="15.75" x14ac:dyDescent="0.25">
      <c r="A124" s="62" t="s">
        <v>229</v>
      </c>
      <c r="B124" s="92" t="s">
        <v>230</v>
      </c>
      <c r="C124" s="100">
        <v>0.46579999999999999</v>
      </c>
      <c r="D124" s="100">
        <v>0.4</v>
      </c>
      <c r="E124" s="102">
        <v>0.86580000000000001</v>
      </c>
      <c r="F124" s="119">
        <v>0.39550000000000002</v>
      </c>
      <c r="G124" s="120">
        <v>0.51</v>
      </c>
      <c r="H124" s="122">
        <v>0.90549999999999997</v>
      </c>
      <c r="I124" s="98"/>
      <c r="J124" s="99"/>
      <c r="K124" s="62"/>
      <c r="L124" s="92"/>
      <c r="M124" s="62"/>
      <c r="N124" s="62"/>
      <c r="O124" s="92"/>
      <c r="P124" s="62"/>
    </row>
    <row r="125" spans="1:16" ht="15.75" x14ac:dyDescent="0.25">
      <c r="A125" s="62" t="s">
        <v>231</v>
      </c>
      <c r="B125" s="92" t="s">
        <v>232</v>
      </c>
      <c r="C125" s="100">
        <v>0.34649999999999997</v>
      </c>
      <c r="D125" s="100">
        <v>0.29549999999999998</v>
      </c>
      <c r="E125" s="102">
        <v>0.64200000000000002</v>
      </c>
      <c r="F125" s="119">
        <v>0.34200000000000003</v>
      </c>
      <c r="G125" s="120">
        <v>0.35699999999999998</v>
      </c>
      <c r="H125" s="122">
        <v>0.69899999999999995</v>
      </c>
      <c r="I125" s="98"/>
      <c r="J125" s="99"/>
      <c r="K125" s="62"/>
      <c r="L125" s="92"/>
      <c r="M125" s="62"/>
      <c r="N125" s="62"/>
      <c r="O125" s="92"/>
      <c r="P125" s="62"/>
    </row>
    <row r="126" spans="1:16" ht="15.75" x14ac:dyDescent="0.25">
      <c r="A126" s="62" t="s">
        <v>233</v>
      </c>
      <c r="B126" s="92" t="s">
        <v>234</v>
      </c>
      <c r="C126" s="100">
        <v>0.14000000000000001</v>
      </c>
      <c r="D126" s="100">
        <v>0.747</v>
      </c>
      <c r="E126" s="102">
        <v>0.88700000000000001</v>
      </c>
      <c r="F126" s="119">
        <v>0.1484</v>
      </c>
      <c r="G126" s="120">
        <v>0.73860000000000003</v>
      </c>
      <c r="H126" s="122">
        <v>0.88700000000000001</v>
      </c>
      <c r="I126" s="98"/>
      <c r="J126" s="99"/>
      <c r="K126" s="62"/>
      <c r="L126" s="92"/>
      <c r="M126" s="62"/>
      <c r="N126" s="62"/>
      <c r="O126" s="92"/>
      <c r="P126" s="62"/>
    </row>
    <row r="127" spans="1:16" ht="15.75" x14ac:dyDescent="0.25">
      <c r="A127" s="62" t="s">
        <v>235</v>
      </c>
      <c r="B127" s="92" t="s">
        <v>236</v>
      </c>
      <c r="C127" s="100">
        <v>0</v>
      </c>
      <c r="D127" s="100">
        <v>0.3422</v>
      </c>
      <c r="E127" s="101">
        <v>0.3422</v>
      </c>
      <c r="F127" s="119">
        <v>0</v>
      </c>
      <c r="G127" s="120">
        <v>0.3422</v>
      </c>
      <c r="H127" s="121">
        <v>0.3422</v>
      </c>
      <c r="I127" s="98"/>
      <c r="J127" s="99"/>
      <c r="K127" s="62"/>
      <c r="L127" s="92"/>
      <c r="M127" s="62"/>
      <c r="N127" s="62"/>
      <c r="O127" s="92"/>
      <c r="P127" s="62"/>
    </row>
    <row r="128" spans="1:16" ht="15.75" x14ac:dyDescent="0.25">
      <c r="A128" s="62" t="s">
        <v>237</v>
      </c>
      <c r="B128" s="92" t="s">
        <v>238</v>
      </c>
      <c r="C128" s="104">
        <v>9.2499999999999999E-2</v>
      </c>
      <c r="D128" s="104">
        <v>0.39450000000000002</v>
      </c>
      <c r="E128" s="101">
        <v>0.48699999999999999</v>
      </c>
      <c r="F128" s="123">
        <v>0.25879999999999997</v>
      </c>
      <c r="G128" s="123">
        <v>0.42149999999999999</v>
      </c>
      <c r="H128" s="121">
        <v>0.68030000000000002</v>
      </c>
      <c r="I128" s="98"/>
      <c r="J128" s="99"/>
      <c r="K128" s="62"/>
      <c r="L128" s="92"/>
      <c r="M128" s="62"/>
      <c r="N128" s="62"/>
      <c r="O128" s="92"/>
      <c r="P128" s="62"/>
    </row>
    <row r="129" spans="1:16" ht="15.75" x14ac:dyDescent="0.25">
      <c r="A129" s="62" t="s">
        <v>239</v>
      </c>
      <c r="B129" s="92" t="s">
        <v>240</v>
      </c>
      <c r="C129" s="104">
        <v>0.11</v>
      </c>
      <c r="D129" s="104">
        <v>0.436</v>
      </c>
      <c r="E129" s="101">
        <v>0.54600000000000004</v>
      </c>
      <c r="F129" s="123">
        <v>0.23549999999999999</v>
      </c>
      <c r="G129" s="123">
        <v>0.48</v>
      </c>
      <c r="H129" s="121">
        <v>0.71550000000000002</v>
      </c>
      <c r="I129" s="98"/>
      <c r="J129" s="99"/>
      <c r="K129" s="62"/>
      <c r="L129" s="92"/>
      <c r="M129" s="62"/>
      <c r="N129" s="62"/>
      <c r="O129" s="92"/>
      <c r="P129" s="62"/>
    </row>
    <row r="130" spans="1:16" ht="15.75" x14ac:dyDescent="0.25">
      <c r="A130" s="62" t="s">
        <v>241</v>
      </c>
      <c r="B130" s="92" t="s">
        <v>242</v>
      </c>
      <c r="C130" s="100">
        <v>0.41</v>
      </c>
      <c r="D130" s="100">
        <v>0.19</v>
      </c>
      <c r="E130" s="101">
        <v>0.6</v>
      </c>
      <c r="F130" s="119">
        <v>0.47849999999999998</v>
      </c>
      <c r="G130" s="120">
        <v>0.22500000000000001</v>
      </c>
      <c r="H130" s="121">
        <v>0.70350000000000001</v>
      </c>
      <c r="I130" s="98"/>
      <c r="J130" s="99"/>
      <c r="K130" s="62"/>
      <c r="L130" s="92"/>
      <c r="M130" s="62"/>
      <c r="N130" s="62"/>
      <c r="O130" s="92"/>
      <c r="P130" s="62"/>
    </row>
    <row r="131" spans="1:16" ht="15.75" x14ac:dyDescent="0.25">
      <c r="A131" s="62" t="s">
        <v>243</v>
      </c>
      <c r="B131" s="92" t="s">
        <v>244</v>
      </c>
      <c r="C131" s="100">
        <v>0.36280000000000001</v>
      </c>
      <c r="D131" s="100">
        <v>0.3372</v>
      </c>
      <c r="E131" s="101">
        <v>0.7</v>
      </c>
      <c r="F131" s="119">
        <v>0.39789999999999998</v>
      </c>
      <c r="G131" s="120">
        <v>0.34300000000000003</v>
      </c>
      <c r="H131" s="121">
        <v>0.7409</v>
      </c>
      <c r="I131" s="98"/>
      <c r="J131" s="99"/>
      <c r="K131" s="62"/>
      <c r="L131" s="92"/>
      <c r="M131" s="62"/>
      <c r="N131" s="62"/>
      <c r="O131" s="92"/>
      <c r="P131" s="62"/>
    </row>
    <row r="132" spans="1:16" ht="15.75" x14ac:dyDescent="0.25">
      <c r="A132" s="62" t="s">
        <v>245</v>
      </c>
      <c r="B132" s="92" t="s">
        <v>246</v>
      </c>
      <c r="C132" s="100">
        <v>6.8099999999999994E-2</v>
      </c>
      <c r="D132" s="100">
        <v>0.51480000000000004</v>
      </c>
      <c r="E132" s="101">
        <v>0.58289999999999997</v>
      </c>
      <c r="F132" s="119">
        <v>7.2499999999999995E-2</v>
      </c>
      <c r="G132" s="120">
        <v>0.55249999999999999</v>
      </c>
      <c r="H132" s="121">
        <v>0.625</v>
      </c>
      <c r="I132" s="98"/>
      <c r="J132" s="99"/>
      <c r="K132" s="62"/>
      <c r="L132" s="92"/>
      <c r="M132" s="62"/>
      <c r="N132" s="62"/>
      <c r="O132" s="92"/>
      <c r="P132" s="62"/>
    </row>
    <row r="133" spans="1:16" ht="15.75" x14ac:dyDescent="0.25">
      <c r="A133" s="62" t="s">
        <v>247</v>
      </c>
      <c r="B133" s="92" t="s">
        <v>248</v>
      </c>
      <c r="C133" s="100">
        <v>0</v>
      </c>
      <c r="D133" s="100">
        <v>0.18870000000000001</v>
      </c>
      <c r="E133" s="101">
        <v>0.18870000000000001</v>
      </c>
      <c r="F133" s="119">
        <v>0</v>
      </c>
      <c r="G133" s="120">
        <v>0.25650000000000001</v>
      </c>
      <c r="H133" s="121">
        <v>0.25650000000000001</v>
      </c>
      <c r="I133" s="98"/>
      <c r="J133" s="99"/>
      <c r="K133" s="62"/>
      <c r="L133" s="92"/>
      <c r="M133" s="62"/>
      <c r="N133" s="62"/>
      <c r="O133" s="92"/>
      <c r="P133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32"/>
  <sheetViews>
    <sheetView workbookViewId="0">
      <selection activeCell="D4" sqref="D4"/>
    </sheetView>
  </sheetViews>
  <sheetFormatPr defaultRowHeight="15" x14ac:dyDescent="0.25"/>
  <cols>
    <col min="2" max="2" width="33.140625" bestFit="1" customWidth="1"/>
    <col min="3" max="3" width="12.140625" customWidth="1"/>
    <col min="4" max="4" width="10.85546875" customWidth="1"/>
    <col min="5" max="5" width="12.140625" customWidth="1"/>
    <col min="6" max="6" width="12.42578125" customWidth="1"/>
    <col min="7" max="7" width="11.140625" customWidth="1"/>
    <col min="8" max="8" width="11.5703125" customWidth="1"/>
    <col min="9" max="9" width="12.28515625" customWidth="1"/>
    <col min="10" max="10" width="13.42578125" customWidth="1"/>
    <col min="11" max="11" width="9.42578125" bestFit="1" customWidth="1"/>
    <col min="12" max="12" width="9.42578125" customWidth="1"/>
    <col min="13" max="13" width="11.42578125" customWidth="1"/>
    <col min="14" max="15" width="8.85546875" bestFit="1" customWidth="1"/>
  </cols>
  <sheetData>
    <row r="1" spans="1:16" ht="15.75" x14ac:dyDescent="0.25">
      <c r="A1" s="62"/>
      <c r="B1" s="92"/>
      <c r="C1" s="294" t="s">
        <v>290</v>
      </c>
      <c r="D1" s="295"/>
      <c r="E1" s="296"/>
      <c r="F1" s="294" t="s">
        <v>291</v>
      </c>
      <c r="G1" s="295"/>
      <c r="H1" s="296"/>
      <c r="I1" s="297" t="s">
        <v>0</v>
      </c>
      <c r="J1" s="298"/>
      <c r="K1" s="298"/>
      <c r="L1" s="299"/>
      <c r="M1" s="297" t="s">
        <v>1</v>
      </c>
      <c r="N1" s="298"/>
      <c r="O1" s="299"/>
      <c r="P1" s="62"/>
    </row>
    <row r="2" spans="1:16" ht="15.75" x14ac:dyDescent="0.25">
      <c r="A2" s="65" t="s">
        <v>11</v>
      </c>
      <c r="B2" s="93" t="s">
        <v>2</v>
      </c>
      <c r="C2" s="66" t="s">
        <v>3</v>
      </c>
      <c r="D2" s="66" t="s">
        <v>4</v>
      </c>
      <c r="E2" s="67" t="s">
        <v>5</v>
      </c>
      <c r="F2" s="66" t="s">
        <v>3</v>
      </c>
      <c r="G2" s="66" t="s">
        <v>4</v>
      </c>
      <c r="H2" s="67" t="s">
        <v>5</v>
      </c>
      <c r="I2" s="71" t="s">
        <v>6</v>
      </c>
      <c r="J2" s="95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292</v>
      </c>
    </row>
    <row r="3" spans="1:16" ht="15.75" x14ac:dyDescent="0.25">
      <c r="A3" s="62"/>
      <c r="B3" s="96" t="s">
        <v>12</v>
      </c>
      <c r="C3" s="75"/>
      <c r="D3" s="75"/>
      <c r="E3" s="76">
        <f>E4+E6+E35+E50+E51</f>
        <v>2.176679</v>
      </c>
      <c r="F3" s="75"/>
      <c r="G3" s="75"/>
      <c r="H3" s="76">
        <f>H4+H6+H35+H50+H51</f>
        <v>2.2266650000000001</v>
      </c>
      <c r="I3" s="62"/>
      <c r="J3" s="99"/>
      <c r="K3" s="62"/>
      <c r="L3" s="92"/>
      <c r="M3" s="62"/>
      <c r="N3" s="62"/>
      <c r="O3" s="92"/>
      <c r="P3" s="62"/>
    </row>
    <row r="4" spans="1:16" ht="15.75" x14ac:dyDescent="0.25">
      <c r="A4" s="62" t="s">
        <v>13</v>
      </c>
      <c r="B4" s="92" t="s">
        <v>14</v>
      </c>
      <c r="C4" s="120">
        <v>0.09</v>
      </c>
      <c r="D4" s="120">
        <v>1.4800000000000001E-2</v>
      </c>
      <c r="E4" s="121">
        <v>0.1048</v>
      </c>
      <c r="F4" s="101">
        <v>0.09</v>
      </c>
      <c r="G4" s="101">
        <v>1.5800000000000002E-2</v>
      </c>
      <c r="H4" s="133">
        <v>0.10580000000000001</v>
      </c>
      <c r="I4" s="86">
        <v>5000</v>
      </c>
      <c r="J4" s="99" t="s">
        <v>249</v>
      </c>
      <c r="K4" s="86">
        <v>180000</v>
      </c>
      <c r="L4" s="88">
        <v>180000</v>
      </c>
      <c r="M4" s="62"/>
      <c r="N4" s="62"/>
      <c r="O4" s="92"/>
      <c r="P4" s="62" t="s">
        <v>275</v>
      </c>
    </row>
    <row r="5" spans="1:16" ht="15.75" x14ac:dyDescent="0.25">
      <c r="A5" s="62" t="s">
        <v>15</v>
      </c>
      <c r="B5" s="92" t="s">
        <v>16</v>
      </c>
      <c r="C5" s="120">
        <v>0.42799999999999999</v>
      </c>
      <c r="D5" s="120">
        <v>0.113</v>
      </c>
      <c r="E5" s="134">
        <v>0.54100000000000004</v>
      </c>
      <c r="F5" s="101">
        <v>0.4209</v>
      </c>
      <c r="G5" s="101">
        <v>0.11260000000000001</v>
      </c>
      <c r="H5" s="135">
        <v>0.53349999999999997</v>
      </c>
      <c r="I5" s="86">
        <v>5000</v>
      </c>
      <c r="J5" s="99">
        <v>0.2</v>
      </c>
      <c r="K5" s="86">
        <v>113000</v>
      </c>
      <c r="L5" s="88">
        <v>113000</v>
      </c>
      <c r="M5" s="62"/>
      <c r="N5" s="62"/>
      <c r="O5" s="92"/>
      <c r="P5" s="62" t="s">
        <v>275</v>
      </c>
    </row>
    <row r="6" spans="1:16" ht="15.75" x14ac:dyDescent="0.25">
      <c r="A6" s="62" t="s">
        <v>17</v>
      </c>
      <c r="B6" s="92" t="s">
        <v>18</v>
      </c>
      <c r="C6" s="120">
        <v>0.42799999999999999</v>
      </c>
      <c r="D6" s="120">
        <v>0.113</v>
      </c>
      <c r="E6" s="134">
        <v>0.54100000000000004</v>
      </c>
      <c r="F6" s="101">
        <v>0.4209</v>
      </c>
      <c r="G6" s="101">
        <v>0.11260000000000001</v>
      </c>
      <c r="H6" s="135">
        <v>0.53349999999999997</v>
      </c>
      <c r="I6" s="86">
        <v>5000</v>
      </c>
      <c r="J6" s="99">
        <v>0.2</v>
      </c>
      <c r="K6" s="86">
        <v>113000</v>
      </c>
      <c r="L6" s="88">
        <v>113000</v>
      </c>
      <c r="M6" s="62"/>
      <c r="N6" s="62"/>
      <c r="O6" s="92"/>
      <c r="P6" s="62" t="s">
        <v>275</v>
      </c>
    </row>
    <row r="7" spans="1:16" ht="15.75" x14ac:dyDescent="0.25">
      <c r="A7" s="62" t="s">
        <v>19</v>
      </c>
      <c r="B7" s="92" t="s">
        <v>20</v>
      </c>
      <c r="C7" s="123">
        <v>0.23434099999999999</v>
      </c>
      <c r="D7" s="123">
        <v>0.197659</v>
      </c>
      <c r="E7" s="134">
        <v>0.432</v>
      </c>
      <c r="F7" s="101">
        <v>0.248977</v>
      </c>
      <c r="G7" s="101">
        <v>0.19800000000000001</v>
      </c>
      <c r="H7" s="135">
        <v>0.44697700000000001</v>
      </c>
      <c r="I7" s="86">
        <v>5000</v>
      </c>
      <c r="J7" s="99">
        <v>0.01</v>
      </c>
      <c r="K7" s="86">
        <v>30000</v>
      </c>
      <c r="L7" s="88">
        <v>20000</v>
      </c>
      <c r="M7" s="62"/>
      <c r="N7" s="62"/>
      <c r="O7" s="92"/>
      <c r="P7" s="62"/>
    </row>
    <row r="8" spans="1:16" ht="15.75" x14ac:dyDescent="0.25">
      <c r="A8" s="62" t="s">
        <v>21</v>
      </c>
      <c r="B8" s="92" t="s">
        <v>22</v>
      </c>
      <c r="C8" s="123">
        <v>0.4239</v>
      </c>
      <c r="D8" s="123">
        <v>9.4899999999999998E-2</v>
      </c>
      <c r="E8" s="121">
        <v>0.51880000000000004</v>
      </c>
      <c r="F8" s="101">
        <v>0.47199999999999998</v>
      </c>
      <c r="G8" s="101">
        <v>9.3600000000000003E-2</v>
      </c>
      <c r="H8" s="133">
        <v>0.56559999999999999</v>
      </c>
      <c r="I8" s="86">
        <v>5000</v>
      </c>
      <c r="J8" s="99">
        <v>0.2</v>
      </c>
      <c r="K8" s="86">
        <v>8000</v>
      </c>
      <c r="L8" s="88">
        <v>8000</v>
      </c>
      <c r="M8" s="62"/>
      <c r="N8" s="62"/>
      <c r="O8" s="92"/>
      <c r="P8" s="62"/>
    </row>
    <row r="9" spans="1:16" ht="15.75" x14ac:dyDescent="0.25">
      <c r="A9" s="62" t="s">
        <v>23</v>
      </c>
      <c r="B9" s="92" t="s">
        <v>24</v>
      </c>
      <c r="C9" s="120">
        <v>0.30213400000000001</v>
      </c>
      <c r="D9" s="120">
        <v>0.177565</v>
      </c>
      <c r="E9" s="134">
        <v>0.47969899999999999</v>
      </c>
      <c r="F9" s="101">
        <v>0.32486700000000002</v>
      </c>
      <c r="G9" s="101">
        <v>0.21199999999999999</v>
      </c>
      <c r="H9" s="135">
        <v>0.53686699999999998</v>
      </c>
      <c r="I9" s="86">
        <v>5000</v>
      </c>
      <c r="J9" s="99">
        <v>0.01</v>
      </c>
      <c r="K9" s="86">
        <v>10000</v>
      </c>
      <c r="L9" s="88">
        <v>10000</v>
      </c>
      <c r="M9" s="62"/>
      <c r="N9" s="62"/>
      <c r="O9" s="92"/>
      <c r="P9" s="62" t="s">
        <v>275</v>
      </c>
    </row>
    <row r="10" spans="1:16" ht="15.75" x14ac:dyDescent="0.25">
      <c r="A10" s="62" t="s">
        <v>25</v>
      </c>
      <c r="B10" s="92" t="s">
        <v>26</v>
      </c>
      <c r="C10" s="123">
        <v>0.39810000000000001</v>
      </c>
      <c r="D10" s="123">
        <v>0.2089</v>
      </c>
      <c r="E10" s="134">
        <v>0.60699999999999998</v>
      </c>
      <c r="F10" s="101">
        <v>0.4083</v>
      </c>
      <c r="G10" s="101">
        <v>0.2392</v>
      </c>
      <c r="H10" s="135">
        <v>0.64749999999999996</v>
      </c>
      <c r="I10" s="86">
        <v>5000</v>
      </c>
      <c r="J10" s="99" t="s">
        <v>251</v>
      </c>
      <c r="K10" s="86"/>
      <c r="L10" s="88"/>
      <c r="M10" s="62"/>
      <c r="N10" s="62"/>
      <c r="O10" s="92"/>
      <c r="P10" s="62"/>
    </row>
    <row r="11" spans="1:16" ht="15.75" x14ac:dyDescent="0.25">
      <c r="A11" s="62" t="s">
        <v>27</v>
      </c>
      <c r="B11" s="92" t="s">
        <v>28</v>
      </c>
      <c r="C11" s="120">
        <v>0.1149</v>
      </c>
      <c r="D11" s="120">
        <v>3.9600000000000003E-2</v>
      </c>
      <c r="E11" s="134">
        <v>0.1545</v>
      </c>
      <c r="F11" s="101">
        <v>0.12139999999999999</v>
      </c>
      <c r="G11" s="101">
        <v>4.3099999999999999E-2</v>
      </c>
      <c r="H11" s="135">
        <v>0.16450000000000001</v>
      </c>
      <c r="I11" s="86"/>
      <c r="J11" s="99"/>
      <c r="K11" s="86">
        <v>15000</v>
      </c>
      <c r="L11" s="88"/>
      <c r="M11" s="62"/>
      <c r="N11" s="62"/>
      <c r="O11" s="92"/>
      <c r="P11" s="62"/>
    </row>
    <row r="12" spans="1:16" ht="15.75" x14ac:dyDescent="0.25">
      <c r="A12" s="62" t="s">
        <v>29</v>
      </c>
      <c r="B12" s="92" t="s">
        <v>30</v>
      </c>
      <c r="C12" s="123">
        <v>0.60340000000000005</v>
      </c>
      <c r="D12" s="123">
        <v>0.17929999999999999</v>
      </c>
      <c r="E12" s="134">
        <v>0.78269999999999995</v>
      </c>
      <c r="F12" s="101">
        <v>0.60089999999999999</v>
      </c>
      <c r="G12" s="101">
        <v>0.2152</v>
      </c>
      <c r="H12" s="135">
        <v>0.81610000000000005</v>
      </c>
      <c r="I12" s="86"/>
      <c r="J12" s="99"/>
      <c r="K12" s="86">
        <v>10000</v>
      </c>
      <c r="L12" s="88"/>
      <c r="M12" s="62"/>
      <c r="N12" s="62"/>
      <c r="O12" s="92"/>
      <c r="P12" s="62"/>
    </row>
    <row r="13" spans="1:16" ht="15.75" x14ac:dyDescent="0.25">
      <c r="A13" s="62" t="s">
        <v>31</v>
      </c>
      <c r="B13" s="92" t="s">
        <v>32</v>
      </c>
      <c r="C13" s="123">
        <v>0.36459999999999998</v>
      </c>
      <c r="D13" s="120">
        <v>2.3599999999999999E-2</v>
      </c>
      <c r="E13" s="134">
        <v>0.38819999999999999</v>
      </c>
      <c r="F13" s="101">
        <v>0.44359999999999999</v>
      </c>
      <c r="G13" s="101">
        <v>2.9899999999999999E-2</v>
      </c>
      <c r="H13" s="135">
        <v>0.47349999999999998</v>
      </c>
      <c r="I13" s="86"/>
      <c r="J13" s="99"/>
      <c r="K13" s="86">
        <v>5000</v>
      </c>
      <c r="L13" s="88"/>
      <c r="M13" s="62"/>
      <c r="N13" s="62"/>
      <c r="O13" s="92"/>
      <c r="P13" s="62"/>
    </row>
    <row r="14" spans="1:16" ht="15.75" x14ac:dyDescent="0.25">
      <c r="A14" s="62" t="s">
        <v>33</v>
      </c>
      <c r="B14" s="92" t="s">
        <v>34</v>
      </c>
      <c r="C14" s="123">
        <v>0.28670000000000001</v>
      </c>
      <c r="D14" s="123">
        <v>0.1996</v>
      </c>
      <c r="E14" s="134">
        <v>0.48630000000000001</v>
      </c>
      <c r="F14" s="101">
        <v>0.31009999999999999</v>
      </c>
      <c r="G14" s="101">
        <v>0.1762</v>
      </c>
      <c r="H14" s="135">
        <v>0.48630000000000001</v>
      </c>
      <c r="I14" s="86"/>
      <c r="J14" s="99"/>
      <c r="K14" s="86">
        <v>35000</v>
      </c>
      <c r="L14" s="88">
        <v>35000</v>
      </c>
      <c r="M14" s="62"/>
      <c r="N14" s="62"/>
      <c r="O14" s="92"/>
      <c r="P14" s="62"/>
    </row>
    <row r="15" spans="1:16" ht="15.75" x14ac:dyDescent="0.25">
      <c r="A15" s="62" t="s">
        <v>35</v>
      </c>
      <c r="B15" s="92" t="s">
        <v>36</v>
      </c>
      <c r="C15" s="123">
        <v>0.115</v>
      </c>
      <c r="D15" s="123">
        <v>0.1043</v>
      </c>
      <c r="E15" s="134">
        <v>0.21929999999999999</v>
      </c>
      <c r="F15" s="101">
        <v>0.122</v>
      </c>
      <c r="G15" s="101">
        <v>0.1149</v>
      </c>
      <c r="H15" s="135">
        <v>0.2369</v>
      </c>
      <c r="I15" s="86"/>
      <c r="J15" s="99"/>
      <c r="K15" s="86">
        <v>3000</v>
      </c>
      <c r="L15" s="88"/>
      <c r="M15" s="62"/>
      <c r="N15" s="62"/>
      <c r="O15" s="92"/>
      <c r="P15" s="62"/>
    </row>
    <row r="16" spans="1:16" ht="15.75" x14ac:dyDescent="0.25">
      <c r="A16" s="62" t="s">
        <v>37</v>
      </c>
      <c r="B16" s="92" t="s">
        <v>38</v>
      </c>
      <c r="C16" s="123">
        <v>0.26486199999999999</v>
      </c>
      <c r="D16" s="123">
        <v>0.13213800000000001</v>
      </c>
      <c r="E16" s="134">
        <v>0.39700000000000002</v>
      </c>
      <c r="F16" s="101">
        <v>0.29630800000000002</v>
      </c>
      <c r="G16" s="101">
        <v>0.14269200000000001</v>
      </c>
      <c r="H16" s="135">
        <v>0.439</v>
      </c>
      <c r="I16" s="86"/>
      <c r="J16" s="99"/>
      <c r="K16" s="86">
        <v>22000</v>
      </c>
      <c r="L16" s="88">
        <v>3000</v>
      </c>
      <c r="M16" s="62"/>
      <c r="N16" s="62"/>
      <c r="O16" s="92"/>
      <c r="P16" s="62"/>
    </row>
    <row r="17" spans="1:16" ht="15.75" x14ac:dyDescent="0.25">
      <c r="A17" s="62" t="s">
        <v>39</v>
      </c>
      <c r="B17" s="92" t="s">
        <v>40</v>
      </c>
      <c r="C17" s="123">
        <v>7.8600000000000003E-2</v>
      </c>
      <c r="D17" s="123">
        <v>0</v>
      </c>
      <c r="E17" s="134">
        <v>7.8600000000000003E-2</v>
      </c>
      <c r="F17" s="101">
        <v>7.8600000000000003E-2</v>
      </c>
      <c r="G17" s="101">
        <v>0</v>
      </c>
      <c r="H17" s="135">
        <v>7.8600000000000003E-2</v>
      </c>
      <c r="I17" s="86"/>
      <c r="J17" s="99"/>
      <c r="K17" s="86">
        <v>4000</v>
      </c>
      <c r="L17" s="88"/>
      <c r="M17" s="62"/>
      <c r="N17" s="62"/>
      <c r="O17" s="92"/>
      <c r="P17" s="62"/>
    </row>
    <row r="18" spans="1:16" ht="15.75" x14ac:dyDescent="0.25">
      <c r="A18" s="62" t="s">
        <v>41</v>
      </c>
      <c r="B18" s="92" t="s">
        <v>42</v>
      </c>
      <c r="C18" s="120">
        <v>5.8500000000000003E-2</v>
      </c>
      <c r="D18" s="120">
        <v>4.1500000000000002E-2</v>
      </c>
      <c r="E18" s="134">
        <v>0.1</v>
      </c>
      <c r="F18" s="101">
        <v>5.9110000000000003E-2</v>
      </c>
      <c r="G18" s="101">
        <v>4.0890000000000003E-2</v>
      </c>
      <c r="H18" s="135">
        <v>0.1</v>
      </c>
      <c r="I18" s="62"/>
      <c r="J18" s="99"/>
      <c r="K18" s="62"/>
      <c r="L18" s="92"/>
      <c r="M18" s="62"/>
      <c r="N18" s="62"/>
      <c r="O18" s="92"/>
      <c r="P18" s="62"/>
    </row>
    <row r="19" spans="1:16" ht="15.75" x14ac:dyDescent="0.25">
      <c r="A19" s="62" t="s">
        <v>43</v>
      </c>
      <c r="B19" s="92" t="s">
        <v>44</v>
      </c>
      <c r="C19" s="120">
        <v>0.09</v>
      </c>
      <c r="D19" s="120">
        <v>0</v>
      </c>
      <c r="E19" s="134">
        <v>0.09</v>
      </c>
      <c r="F19" s="101">
        <v>0.1</v>
      </c>
      <c r="G19" s="101">
        <v>0</v>
      </c>
      <c r="H19" s="135">
        <v>0.1</v>
      </c>
      <c r="I19" s="62"/>
      <c r="J19" s="99"/>
      <c r="K19" s="62"/>
      <c r="L19" s="92"/>
      <c r="M19" s="62"/>
      <c r="N19" s="62"/>
      <c r="O19" s="92"/>
      <c r="P19" s="62"/>
    </row>
    <row r="20" spans="1:16" ht="15.75" x14ac:dyDescent="0.25">
      <c r="A20" s="62" t="s">
        <v>45</v>
      </c>
      <c r="B20" s="92" t="s">
        <v>46</v>
      </c>
      <c r="C20" s="120">
        <v>5.6500000000000002E-2</v>
      </c>
      <c r="D20" s="120">
        <v>8.5000000000000006E-3</v>
      </c>
      <c r="E20" s="134">
        <v>6.5000000000000002E-2</v>
      </c>
      <c r="F20" s="101">
        <v>6.9400000000000003E-2</v>
      </c>
      <c r="G20" s="101">
        <v>9.5999999999999992E-3</v>
      </c>
      <c r="H20" s="135">
        <v>7.9000000000000001E-2</v>
      </c>
      <c r="I20" s="62"/>
      <c r="J20" s="99"/>
      <c r="K20" s="62"/>
      <c r="L20" s="92"/>
      <c r="M20" s="62"/>
      <c r="N20" s="62"/>
      <c r="O20" s="92"/>
      <c r="P20" s="62"/>
    </row>
    <row r="21" spans="1:16" ht="15.75" x14ac:dyDescent="0.25">
      <c r="A21" s="62" t="s">
        <v>47</v>
      </c>
      <c r="B21" s="92" t="s">
        <v>48</v>
      </c>
      <c r="C21" s="120">
        <v>0.08</v>
      </c>
      <c r="D21" s="120">
        <v>0</v>
      </c>
      <c r="E21" s="136">
        <v>0.08</v>
      </c>
      <c r="F21" s="101">
        <v>9.9699999999999997E-2</v>
      </c>
      <c r="G21" s="101">
        <v>0</v>
      </c>
      <c r="H21" s="137">
        <v>9.9699999999999997E-2</v>
      </c>
      <c r="I21" s="62"/>
      <c r="J21" s="99"/>
      <c r="K21" s="62"/>
      <c r="L21" s="92"/>
      <c r="M21" s="62"/>
      <c r="N21" s="62"/>
      <c r="O21" s="92"/>
      <c r="P21" s="62"/>
    </row>
    <row r="22" spans="1:16" ht="15.75" x14ac:dyDescent="0.25">
      <c r="A22" s="62" t="s">
        <v>49</v>
      </c>
      <c r="B22" s="92" t="s">
        <v>50</v>
      </c>
      <c r="C22" s="120">
        <v>0.1</v>
      </c>
      <c r="D22" s="120">
        <v>0</v>
      </c>
      <c r="E22" s="134">
        <v>0.1</v>
      </c>
      <c r="F22" s="101">
        <v>0.1</v>
      </c>
      <c r="G22" s="101">
        <v>0</v>
      </c>
      <c r="H22" s="135">
        <v>0.1</v>
      </c>
      <c r="I22" s="62"/>
      <c r="J22" s="99"/>
      <c r="K22" s="62"/>
      <c r="L22" s="92"/>
      <c r="M22" s="62"/>
      <c r="N22" s="62"/>
      <c r="O22" s="92"/>
      <c r="P22" s="62"/>
    </row>
    <row r="23" spans="1:16" ht="15.75" x14ac:dyDescent="0.25">
      <c r="A23" s="62" t="s">
        <v>51</v>
      </c>
      <c r="B23" s="92" t="s">
        <v>52</v>
      </c>
      <c r="C23" s="120">
        <v>9.74E-2</v>
      </c>
      <c r="D23" s="120">
        <v>2.5999999999999999E-3</v>
      </c>
      <c r="E23" s="136">
        <v>0.1</v>
      </c>
      <c r="F23" s="101">
        <v>9.7100000000000006E-2</v>
      </c>
      <c r="G23" s="101">
        <v>2.8999999999999998E-3</v>
      </c>
      <c r="H23" s="137">
        <v>0.1</v>
      </c>
      <c r="I23" s="62"/>
      <c r="J23" s="99"/>
      <c r="K23" s="62"/>
      <c r="L23" s="92"/>
      <c r="M23" s="62"/>
      <c r="N23" s="62"/>
      <c r="O23" s="92"/>
      <c r="P23" s="62"/>
    </row>
    <row r="24" spans="1:16" ht="15.75" x14ac:dyDescent="0.25">
      <c r="A24" s="62" t="s">
        <v>53</v>
      </c>
      <c r="B24" s="92" t="s">
        <v>54</v>
      </c>
      <c r="C24" s="120">
        <v>6.6592999999999999E-2</v>
      </c>
      <c r="D24" s="120">
        <v>3.3406999999999999E-2</v>
      </c>
      <c r="E24" s="134">
        <v>0.1</v>
      </c>
      <c r="F24" s="101">
        <v>6.5157999999999994E-2</v>
      </c>
      <c r="G24" s="101">
        <v>3.4841999999999998E-2</v>
      </c>
      <c r="H24" s="135">
        <v>0.1</v>
      </c>
      <c r="I24" s="62"/>
      <c r="J24" s="99"/>
      <c r="K24" s="62"/>
      <c r="L24" s="92"/>
      <c r="M24" s="62"/>
      <c r="N24" s="62"/>
      <c r="O24" s="92"/>
      <c r="P24" s="62"/>
    </row>
    <row r="25" spans="1:16" ht="15.75" x14ac:dyDescent="0.25">
      <c r="A25" s="62" t="s">
        <v>55</v>
      </c>
      <c r="B25" s="92" t="s">
        <v>56</v>
      </c>
      <c r="C25" s="120">
        <v>9.7000000000000003E-2</v>
      </c>
      <c r="D25" s="120">
        <v>0</v>
      </c>
      <c r="E25" s="134">
        <v>9.7000000000000003E-2</v>
      </c>
      <c r="F25" s="101">
        <v>0.1</v>
      </c>
      <c r="G25" s="101">
        <v>0</v>
      </c>
      <c r="H25" s="135">
        <v>0.1</v>
      </c>
      <c r="I25" s="62"/>
      <c r="J25" s="99"/>
      <c r="K25" s="62"/>
      <c r="L25" s="92"/>
      <c r="M25" s="62"/>
      <c r="N25" s="62"/>
      <c r="O25" s="92"/>
      <c r="P25" s="62"/>
    </row>
    <row r="26" spans="1:16" ht="15.75" x14ac:dyDescent="0.25">
      <c r="A26" s="62" t="s">
        <v>57</v>
      </c>
      <c r="B26" s="92" t="s">
        <v>58</v>
      </c>
      <c r="C26" s="120">
        <v>7.8700000000000006E-2</v>
      </c>
      <c r="D26" s="120">
        <v>2E-3</v>
      </c>
      <c r="E26" s="134">
        <v>8.0699999999999994E-2</v>
      </c>
      <c r="F26" s="101">
        <v>7.9100000000000004E-2</v>
      </c>
      <c r="G26" s="101">
        <v>2.3E-3</v>
      </c>
      <c r="H26" s="135">
        <v>8.14E-2</v>
      </c>
      <c r="I26" s="62"/>
      <c r="J26" s="99"/>
      <c r="K26" s="86">
        <v>4000</v>
      </c>
      <c r="L26" s="92"/>
      <c r="M26" s="62"/>
      <c r="N26" s="62"/>
      <c r="O26" s="92"/>
      <c r="P26" s="62"/>
    </row>
    <row r="27" spans="1:16" ht="15.75" x14ac:dyDescent="0.25">
      <c r="A27" s="62" t="s">
        <v>59</v>
      </c>
      <c r="B27" s="92" t="s">
        <v>60</v>
      </c>
      <c r="C27" s="120">
        <v>0.1</v>
      </c>
      <c r="D27" s="120">
        <v>0</v>
      </c>
      <c r="E27" s="134">
        <v>0.1</v>
      </c>
      <c r="F27" s="101">
        <v>0.1</v>
      </c>
      <c r="G27" s="101">
        <v>0</v>
      </c>
      <c r="H27" s="135">
        <v>0.1</v>
      </c>
      <c r="I27" s="62"/>
      <c r="J27" s="99"/>
      <c r="K27" s="62"/>
      <c r="L27" s="92"/>
      <c r="M27" s="62"/>
      <c r="N27" s="62"/>
      <c r="O27" s="92"/>
      <c r="P27" s="62"/>
    </row>
    <row r="28" spans="1:16" ht="15.75" x14ac:dyDescent="0.25">
      <c r="A28" s="62" t="s">
        <v>61</v>
      </c>
      <c r="B28" s="92" t="s">
        <v>62</v>
      </c>
      <c r="C28" s="120">
        <v>0.1</v>
      </c>
      <c r="D28" s="120">
        <v>0</v>
      </c>
      <c r="E28" s="134">
        <v>0.1</v>
      </c>
      <c r="F28" s="101">
        <v>0.1</v>
      </c>
      <c r="G28" s="101">
        <v>0</v>
      </c>
      <c r="H28" s="135">
        <v>0.1</v>
      </c>
      <c r="I28" s="62"/>
      <c r="J28" s="99"/>
      <c r="K28" s="62"/>
      <c r="L28" s="92"/>
      <c r="M28" s="62"/>
      <c r="N28" s="62"/>
      <c r="O28" s="92"/>
      <c r="P28" s="62"/>
    </row>
    <row r="29" spans="1:16" ht="15.75" x14ac:dyDescent="0.25">
      <c r="A29" s="62" t="s">
        <v>63</v>
      </c>
      <c r="B29" s="92" t="s">
        <v>64</v>
      </c>
      <c r="C29" s="120">
        <v>8.3000000000000004E-2</v>
      </c>
      <c r="D29" s="120">
        <v>1.7000000000000001E-2</v>
      </c>
      <c r="E29" s="136">
        <v>0.1</v>
      </c>
      <c r="F29" s="101">
        <v>8.0699999999999994E-2</v>
      </c>
      <c r="G29" s="101">
        <v>1.9300000000000001E-2</v>
      </c>
      <c r="H29" s="137">
        <v>0.1</v>
      </c>
      <c r="I29" s="62"/>
      <c r="J29" s="99"/>
      <c r="K29" s="62"/>
      <c r="L29" s="92"/>
      <c r="M29" s="62"/>
      <c r="N29" s="62"/>
      <c r="O29" s="92"/>
      <c r="P29" s="62"/>
    </row>
    <row r="30" spans="1:16" ht="15.75" x14ac:dyDescent="0.25">
      <c r="A30" s="62" t="s">
        <v>65</v>
      </c>
      <c r="B30" s="92" t="s">
        <v>66</v>
      </c>
      <c r="C30" s="120">
        <v>0.1</v>
      </c>
      <c r="D30" s="120">
        <v>0</v>
      </c>
      <c r="E30" s="134">
        <v>0.1</v>
      </c>
      <c r="F30" s="101">
        <v>0.1</v>
      </c>
      <c r="G30" s="101">
        <v>0</v>
      </c>
      <c r="H30" s="135">
        <v>0.1</v>
      </c>
      <c r="I30" s="62"/>
      <c r="J30" s="99"/>
      <c r="K30" s="62"/>
      <c r="L30" s="92"/>
      <c r="M30" s="62"/>
      <c r="N30" s="62"/>
      <c r="O30" s="92"/>
      <c r="P30" s="62"/>
    </row>
    <row r="31" spans="1:16" ht="15.75" x14ac:dyDescent="0.25">
      <c r="A31" s="62" t="s">
        <v>67</v>
      </c>
      <c r="B31" s="92" t="s">
        <v>68</v>
      </c>
      <c r="C31" s="120">
        <v>0.1</v>
      </c>
      <c r="D31" s="120">
        <v>0</v>
      </c>
      <c r="E31" s="134">
        <v>0.1</v>
      </c>
      <c r="F31" s="101">
        <v>0.1</v>
      </c>
      <c r="G31" s="101">
        <v>0</v>
      </c>
      <c r="H31" s="135">
        <v>0.1</v>
      </c>
      <c r="I31" s="62"/>
      <c r="J31" s="99"/>
      <c r="K31" s="62"/>
      <c r="L31" s="92"/>
      <c r="M31" s="62"/>
      <c r="N31" s="62"/>
      <c r="O31" s="92"/>
      <c r="P31" s="62"/>
    </row>
    <row r="32" spans="1:16" ht="15.75" x14ac:dyDescent="0.25">
      <c r="A32" s="62" t="s">
        <v>69</v>
      </c>
      <c r="B32" s="92" t="s">
        <v>70</v>
      </c>
      <c r="C32" s="120">
        <v>0.1</v>
      </c>
      <c r="D32" s="120">
        <v>0</v>
      </c>
      <c r="E32" s="134">
        <v>0.1</v>
      </c>
      <c r="F32" s="101">
        <v>0.1</v>
      </c>
      <c r="G32" s="101">
        <v>0</v>
      </c>
      <c r="H32" s="135">
        <v>0.1</v>
      </c>
      <c r="I32" s="62"/>
      <c r="J32" s="99"/>
      <c r="K32" s="62"/>
      <c r="L32" s="92"/>
      <c r="M32" s="62"/>
      <c r="N32" s="62"/>
      <c r="O32" s="92"/>
      <c r="P32" s="62"/>
    </row>
    <row r="33" spans="1:16" ht="15.75" x14ac:dyDescent="0.25">
      <c r="A33" s="62" t="s">
        <v>261</v>
      </c>
      <c r="B33" s="92" t="s">
        <v>262</v>
      </c>
      <c r="C33" s="120">
        <v>8.7999999999999995E-2</v>
      </c>
      <c r="D33" s="120">
        <v>0</v>
      </c>
      <c r="E33" s="134">
        <v>8.7999999999999995E-2</v>
      </c>
      <c r="F33" s="101">
        <v>0.09</v>
      </c>
      <c r="G33" s="101">
        <v>0</v>
      </c>
      <c r="H33" s="135">
        <v>0.09</v>
      </c>
      <c r="I33" s="62"/>
      <c r="J33" s="99"/>
      <c r="K33" s="62"/>
      <c r="L33" s="92"/>
      <c r="M33" s="62"/>
      <c r="N33" s="62"/>
      <c r="O33" s="92"/>
      <c r="P33" s="62"/>
    </row>
    <row r="34" spans="1:16" ht="15.75" x14ac:dyDescent="0.25">
      <c r="A34" s="62" t="s">
        <v>271</v>
      </c>
      <c r="B34" s="92" t="s">
        <v>272</v>
      </c>
      <c r="C34" s="123">
        <v>4.4999999999999998E-2</v>
      </c>
      <c r="D34" s="123">
        <v>0</v>
      </c>
      <c r="E34" s="134">
        <v>4.4999999999999998E-2</v>
      </c>
      <c r="F34" s="121" t="s">
        <v>286</v>
      </c>
      <c r="G34" s="121" t="s">
        <v>286</v>
      </c>
      <c r="H34" s="135" t="s">
        <v>286</v>
      </c>
      <c r="I34" s="62"/>
      <c r="J34" s="99"/>
      <c r="K34" s="62"/>
      <c r="L34" s="92"/>
      <c r="M34" s="62"/>
      <c r="N34" s="62"/>
      <c r="O34" s="92"/>
      <c r="P34" s="62" t="s">
        <v>276</v>
      </c>
    </row>
    <row r="35" spans="1:16" ht="15.75" x14ac:dyDescent="0.25">
      <c r="A35" s="62" t="s">
        <v>71</v>
      </c>
      <c r="B35" s="92" t="s">
        <v>72</v>
      </c>
      <c r="C35" s="123">
        <v>0.94869999999999999</v>
      </c>
      <c r="D35" s="123">
        <v>0.113</v>
      </c>
      <c r="E35" s="134">
        <v>1.0617000000000001</v>
      </c>
      <c r="F35" s="101">
        <v>0.98970000000000002</v>
      </c>
      <c r="G35" s="101">
        <v>0.113</v>
      </c>
      <c r="H35" s="135">
        <v>1.1027</v>
      </c>
      <c r="I35" s="86"/>
      <c r="J35" s="99"/>
      <c r="K35" s="86">
        <v>25000</v>
      </c>
      <c r="L35" s="88">
        <v>15000</v>
      </c>
      <c r="M35" s="86">
        <v>25000</v>
      </c>
      <c r="N35" s="86">
        <v>10000</v>
      </c>
      <c r="O35" s="88">
        <v>10000</v>
      </c>
      <c r="P35" s="62"/>
    </row>
    <row r="36" spans="1:16" ht="15.75" x14ac:dyDescent="0.25">
      <c r="A36" s="62" t="s">
        <v>73</v>
      </c>
      <c r="B36" s="92" t="s">
        <v>74</v>
      </c>
      <c r="C36" s="120">
        <v>0.872</v>
      </c>
      <c r="D36" s="120">
        <v>0.133851</v>
      </c>
      <c r="E36" s="136">
        <v>1.0058510000000001</v>
      </c>
      <c r="F36" s="101">
        <v>0.92169999999999996</v>
      </c>
      <c r="G36" s="101">
        <v>0.23225699999999999</v>
      </c>
      <c r="H36" s="137">
        <v>1.1539569999999999</v>
      </c>
      <c r="I36" s="86"/>
      <c r="J36" s="99"/>
      <c r="K36" s="86"/>
      <c r="L36" s="88"/>
      <c r="M36" s="86">
        <v>25000</v>
      </c>
      <c r="N36" s="86">
        <v>10000</v>
      </c>
      <c r="O36" s="88">
        <v>10000</v>
      </c>
      <c r="P36" s="62"/>
    </row>
    <row r="37" spans="1:16" ht="15.75" x14ac:dyDescent="0.25">
      <c r="A37" s="62" t="s">
        <v>75</v>
      </c>
      <c r="B37" s="92" t="s">
        <v>76</v>
      </c>
      <c r="C37" s="120">
        <v>0.872</v>
      </c>
      <c r="D37" s="120">
        <v>0.33</v>
      </c>
      <c r="E37" s="134">
        <v>1.202</v>
      </c>
      <c r="F37" s="101">
        <v>0.92700000000000005</v>
      </c>
      <c r="G37" s="101">
        <v>0.33</v>
      </c>
      <c r="H37" s="135">
        <v>1.2569999999999999</v>
      </c>
      <c r="I37" s="86"/>
      <c r="J37" s="99"/>
      <c r="K37" s="86"/>
      <c r="L37" s="88"/>
      <c r="M37" s="86">
        <v>25000</v>
      </c>
      <c r="N37" s="86">
        <v>10000</v>
      </c>
      <c r="O37" s="88">
        <v>10000</v>
      </c>
      <c r="P37" s="62"/>
    </row>
    <row r="38" spans="1:16" ht="15.75" x14ac:dyDescent="0.25">
      <c r="A38" s="62" t="s">
        <v>77</v>
      </c>
      <c r="B38" s="92" t="s">
        <v>78</v>
      </c>
      <c r="C38" s="123">
        <v>0.94079999999999997</v>
      </c>
      <c r="D38" s="123">
        <v>0.12</v>
      </c>
      <c r="E38" s="134">
        <v>1.0608</v>
      </c>
      <c r="F38" s="101">
        <v>0.99639999999999995</v>
      </c>
      <c r="G38" s="101">
        <v>0.12</v>
      </c>
      <c r="H38" s="135">
        <v>1.1164000000000001</v>
      </c>
      <c r="I38" s="86"/>
      <c r="J38" s="99"/>
      <c r="K38" s="86">
        <v>20000</v>
      </c>
      <c r="L38" s="88">
        <v>20000</v>
      </c>
      <c r="M38" s="86">
        <v>25000</v>
      </c>
      <c r="N38" s="86">
        <v>10000</v>
      </c>
      <c r="O38" s="88">
        <v>10000</v>
      </c>
      <c r="P38" s="62"/>
    </row>
    <row r="39" spans="1:16" ht="15.75" x14ac:dyDescent="0.25">
      <c r="A39" s="62" t="s">
        <v>79</v>
      </c>
      <c r="B39" s="92" t="s">
        <v>80</v>
      </c>
      <c r="C39" s="120">
        <v>0.872</v>
      </c>
      <c r="D39" s="120">
        <v>0.46500000000000002</v>
      </c>
      <c r="E39" s="136">
        <v>1.337</v>
      </c>
      <c r="F39" s="101">
        <v>0.95340000000000003</v>
      </c>
      <c r="G39" s="101">
        <v>0.46500000000000002</v>
      </c>
      <c r="H39" s="137">
        <v>1.4184000000000001</v>
      </c>
      <c r="I39" s="86"/>
      <c r="J39" s="99"/>
      <c r="K39" s="86">
        <v>3000</v>
      </c>
      <c r="L39" s="88">
        <v>3000</v>
      </c>
      <c r="M39" s="86">
        <v>25000</v>
      </c>
      <c r="N39" s="86">
        <v>10000</v>
      </c>
      <c r="O39" s="88">
        <v>10000</v>
      </c>
      <c r="P39" s="62"/>
    </row>
    <row r="40" spans="1:16" ht="15.75" x14ac:dyDescent="0.25">
      <c r="A40" s="62" t="s">
        <v>81</v>
      </c>
      <c r="B40" s="92" t="s">
        <v>82</v>
      </c>
      <c r="C40" s="123">
        <v>0.90259999999999996</v>
      </c>
      <c r="D40" s="123">
        <v>0.32750000000000001</v>
      </c>
      <c r="E40" s="136">
        <v>1.2301</v>
      </c>
      <c r="F40" s="101">
        <v>0.97640000000000005</v>
      </c>
      <c r="G40" s="101">
        <v>0.34749999999999998</v>
      </c>
      <c r="H40" s="138">
        <v>1.3239000000000001</v>
      </c>
      <c r="I40" s="86">
        <v>5000</v>
      </c>
      <c r="J40" s="99" t="s">
        <v>251</v>
      </c>
      <c r="K40" s="86"/>
      <c r="L40" s="88"/>
      <c r="M40" s="86">
        <v>25000</v>
      </c>
      <c r="N40" s="86">
        <v>10000</v>
      </c>
      <c r="O40" s="88">
        <v>10000</v>
      </c>
      <c r="P40" s="62"/>
    </row>
    <row r="41" spans="1:16" ht="15.75" x14ac:dyDescent="0.25">
      <c r="A41" s="62" t="s">
        <v>83</v>
      </c>
      <c r="B41" s="92" t="s">
        <v>84</v>
      </c>
      <c r="C41" s="123">
        <v>0.88200000000000001</v>
      </c>
      <c r="D41" s="123">
        <v>0.32</v>
      </c>
      <c r="E41" s="134">
        <v>1.202</v>
      </c>
      <c r="F41" s="101">
        <v>0.94359999999999999</v>
      </c>
      <c r="G41" s="101">
        <v>0.26</v>
      </c>
      <c r="H41" s="138">
        <v>1.2036</v>
      </c>
      <c r="I41" s="86">
        <v>5000</v>
      </c>
      <c r="J41" s="99" t="s">
        <v>251</v>
      </c>
      <c r="K41" s="86"/>
      <c r="L41" s="88"/>
      <c r="M41" s="86">
        <v>25000</v>
      </c>
      <c r="N41" s="86">
        <v>10000</v>
      </c>
      <c r="O41" s="88">
        <v>10000</v>
      </c>
      <c r="P41" s="62"/>
    </row>
    <row r="42" spans="1:16" ht="15.75" x14ac:dyDescent="0.25">
      <c r="A42" s="62" t="s">
        <v>85</v>
      </c>
      <c r="B42" s="92" t="s">
        <v>86</v>
      </c>
      <c r="C42" s="120">
        <v>0.872</v>
      </c>
      <c r="D42" s="125">
        <v>0.48</v>
      </c>
      <c r="E42" s="134">
        <v>1.3520000000000001</v>
      </c>
      <c r="F42" s="101">
        <v>0.94269999999999998</v>
      </c>
      <c r="G42" s="101">
        <v>0.49997200000000003</v>
      </c>
      <c r="H42" s="138">
        <v>1.442672</v>
      </c>
      <c r="I42" s="86"/>
      <c r="J42" s="99"/>
      <c r="K42" s="86">
        <v>25000</v>
      </c>
      <c r="L42" s="88">
        <v>15000</v>
      </c>
      <c r="M42" s="86">
        <v>25000</v>
      </c>
      <c r="N42" s="86">
        <v>10000</v>
      </c>
      <c r="O42" s="88">
        <v>10000</v>
      </c>
      <c r="P42" s="62"/>
    </row>
    <row r="43" spans="1:16" ht="15.75" x14ac:dyDescent="0.25">
      <c r="A43" s="62" t="s">
        <v>87</v>
      </c>
      <c r="B43" s="92" t="s">
        <v>88</v>
      </c>
      <c r="C43" s="120">
        <v>0.92800000000000005</v>
      </c>
      <c r="D43" s="125">
        <v>0.46</v>
      </c>
      <c r="E43" s="134">
        <v>1.3879999999999999</v>
      </c>
      <c r="F43" s="101">
        <v>0.96230000000000004</v>
      </c>
      <c r="G43" s="101">
        <v>0.46</v>
      </c>
      <c r="H43" s="138">
        <v>1.4222999999999999</v>
      </c>
      <c r="I43" s="86"/>
      <c r="J43" s="99"/>
      <c r="K43" s="86">
        <v>9100</v>
      </c>
      <c r="L43" s="88"/>
      <c r="M43" s="86">
        <v>25000</v>
      </c>
      <c r="N43" s="86">
        <v>10000</v>
      </c>
      <c r="O43" s="88">
        <v>10000</v>
      </c>
      <c r="P43" s="62"/>
    </row>
    <row r="44" spans="1:16" ht="15.75" x14ac:dyDescent="0.25">
      <c r="A44" s="62" t="s">
        <v>89</v>
      </c>
      <c r="B44" s="92" t="s">
        <v>90</v>
      </c>
      <c r="C44" s="120">
        <v>0.89359999999999995</v>
      </c>
      <c r="D44" s="125">
        <v>0.24</v>
      </c>
      <c r="E44" s="134">
        <v>1.1335999999999999</v>
      </c>
      <c r="F44" s="101">
        <v>0.95640000000000003</v>
      </c>
      <c r="G44" s="101">
        <v>0.26479999999999998</v>
      </c>
      <c r="H44" s="138">
        <v>1.2212000000000001</v>
      </c>
      <c r="I44" s="86"/>
      <c r="J44" s="99"/>
      <c r="K44" s="86"/>
      <c r="L44" s="88">
        <v>3000</v>
      </c>
      <c r="M44" s="86">
        <v>25000</v>
      </c>
      <c r="N44" s="86">
        <v>10000</v>
      </c>
      <c r="O44" s="88">
        <v>10000</v>
      </c>
      <c r="P44" s="62"/>
    </row>
    <row r="45" spans="1:16" ht="15.75" x14ac:dyDescent="0.25">
      <c r="A45" s="62" t="s">
        <v>91</v>
      </c>
      <c r="B45" s="92" t="s">
        <v>92</v>
      </c>
      <c r="C45" s="120">
        <v>4.0800000000000003E-2</v>
      </c>
      <c r="D45" s="125">
        <v>0</v>
      </c>
      <c r="E45" s="136">
        <v>4.0800000000000003E-2</v>
      </c>
      <c r="F45" s="101">
        <v>4.2799999999999998E-2</v>
      </c>
      <c r="G45" s="101">
        <v>0</v>
      </c>
      <c r="H45" s="138">
        <v>4.2799999999999998E-2</v>
      </c>
      <c r="I45" s="62"/>
      <c r="J45" s="99"/>
      <c r="K45" s="86">
        <v>4000</v>
      </c>
      <c r="L45" s="92"/>
      <c r="M45" s="62"/>
      <c r="N45" s="62"/>
      <c r="O45" s="92"/>
      <c r="P45" s="62"/>
    </row>
    <row r="46" spans="1:16" ht="15.75" x14ac:dyDescent="0.25">
      <c r="A46" s="62" t="s">
        <v>93</v>
      </c>
      <c r="B46" s="92" t="s">
        <v>94</v>
      </c>
      <c r="C46" s="120">
        <v>0.2</v>
      </c>
      <c r="D46" s="125">
        <v>0</v>
      </c>
      <c r="E46" s="139">
        <v>0.2</v>
      </c>
      <c r="F46" s="101">
        <v>0.2</v>
      </c>
      <c r="G46" s="101">
        <v>0</v>
      </c>
      <c r="H46" s="138">
        <v>0.2</v>
      </c>
      <c r="I46" s="62"/>
      <c r="J46" s="99"/>
      <c r="K46" s="62"/>
      <c r="L46" s="92"/>
      <c r="M46" s="62"/>
      <c r="N46" s="62"/>
      <c r="O46" s="92"/>
      <c r="P46" s="62"/>
    </row>
    <row r="47" spans="1:16" ht="15.75" x14ac:dyDescent="0.25">
      <c r="A47" s="62" t="s">
        <v>253</v>
      </c>
      <c r="B47" s="92" t="s">
        <v>254</v>
      </c>
      <c r="C47" s="120">
        <v>7.8600000000000003E-2</v>
      </c>
      <c r="D47" s="125">
        <v>0</v>
      </c>
      <c r="E47" s="127">
        <v>7.8600000000000003E-2</v>
      </c>
      <c r="F47" s="101">
        <v>0.08</v>
      </c>
      <c r="G47" s="101">
        <v>0</v>
      </c>
      <c r="H47" s="138">
        <v>0.08</v>
      </c>
      <c r="I47" s="86">
        <v>5000</v>
      </c>
      <c r="J47" s="99">
        <v>0.1</v>
      </c>
      <c r="K47" s="86">
        <v>25000</v>
      </c>
      <c r="L47" s="88">
        <v>25000</v>
      </c>
      <c r="M47" s="62"/>
      <c r="N47" s="62"/>
      <c r="O47" s="92"/>
      <c r="P47" s="62"/>
    </row>
    <row r="48" spans="1:16" ht="15.75" x14ac:dyDescent="0.25">
      <c r="A48" s="62" t="s">
        <v>95</v>
      </c>
      <c r="B48" s="92" t="s">
        <v>96</v>
      </c>
      <c r="C48" s="120">
        <v>0.1865</v>
      </c>
      <c r="D48" s="120">
        <v>0</v>
      </c>
      <c r="E48" s="136">
        <v>0.1865</v>
      </c>
      <c r="F48" s="101">
        <v>0.18959999999999999</v>
      </c>
      <c r="G48" s="101">
        <v>0</v>
      </c>
      <c r="H48" s="138">
        <v>0.18959999999999999</v>
      </c>
      <c r="I48" s="86">
        <v>5000</v>
      </c>
      <c r="J48" s="99" t="s">
        <v>250</v>
      </c>
      <c r="K48" s="86">
        <v>50000</v>
      </c>
      <c r="L48" s="88">
        <v>15000</v>
      </c>
      <c r="M48" s="62"/>
      <c r="N48" s="62"/>
      <c r="O48" s="92"/>
      <c r="P48" s="62"/>
    </row>
    <row r="49" spans="1:16" ht="15.75" x14ac:dyDescent="0.25">
      <c r="A49" s="62" t="s">
        <v>97</v>
      </c>
      <c r="B49" s="92" t="s">
        <v>98</v>
      </c>
      <c r="C49" s="120">
        <v>0</v>
      </c>
      <c r="D49" s="120">
        <v>0.197324</v>
      </c>
      <c r="E49" s="140">
        <v>0.197324</v>
      </c>
      <c r="F49" s="101">
        <v>0</v>
      </c>
      <c r="G49" s="101">
        <v>0.27305200000000002</v>
      </c>
      <c r="H49" s="138">
        <v>0.27305200000000002</v>
      </c>
      <c r="I49" s="62"/>
      <c r="J49" s="99"/>
      <c r="K49" s="62"/>
      <c r="L49" s="92"/>
      <c r="M49" s="62"/>
      <c r="N49" s="62"/>
      <c r="O49" s="92"/>
      <c r="P49" s="62"/>
    </row>
    <row r="50" spans="1:16" ht="15.75" x14ac:dyDescent="0.25">
      <c r="A50" s="62" t="s">
        <v>99</v>
      </c>
      <c r="B50" s="92" t="s">
        <v>100</v>
      </c>
      <c r="C50" s="120">
        <v>0.307311</v>
      </c>
      <c r="D50" s="120">
        <v>5.0054000000000001E-2</v>
      </c>
      <c r="E50" s="140">
        <v>0.35736499999999999</v>
      </c>
      <c r="F50" s="101">
        <v>0.31651200000000002</v>
      </c>
      <c r="G50" s="101">
        <v>5.7847000000000003E-2</v>
      </c>
      <c r="H50" s="138">
        <v>0.374359</v>
      </c>
      <c r="I50" s="86">
        <v>5000</v>
      </c>
      <c r="J50" s="99" t="s">
        <v>251</v>
      </c>
      <c r="K50" s="86">
        <v>100000</v>
      </c>
      <c r="L50" s="88">
        <v>100000</v>
      </c>
      <c r="M50" s="62"/>
      <c r="N50" s="62"/>
      <c r="O50" s="92"/>
      <c r="P50" s="62" t="s">
        <v>275</v>
      </c>
    </row>
    <row r="51" spans="1:16" ht="15.75" x14ac:dyDescent="0.25">
      <c r="A51" s="62" t="s">
        <v>101</v>
      </c>
      <c r="B51" s="92" t="s">
        <v>102</v>
      </c>
      <c r="C51" s="120">
        <v>0.109204</v>
      </c>
      <c r="D51" s="120">
        <v>2.6099999999999999E-3</v>
      </c>
      <c r="E51" s="134">
        <v>0.111814</v>
      </c>
      <c r="F51" s="101">
        <v>0.109717</v>
      </c>
      <c r="G51" s="101">
        <v>5.8900000000000001E-4</v>
      </c>
      <c r="H51" s="138">
        <v>0.110306</v>
      </c>
      <c r="I51" s="86">
        <v>5000</v>
      </c>
      <c r="J51" s="99" t="s">
        <v>251</v>
      </c>
      <c r="K51" s="86">
        <v>100000</v>
      </c>
      <c r="L51" s="88">
        <v>100000</v>
      </c>
      <c r="M51" s="62"/>
      <c r="N51" s="62"/>
      <c r="O51" s="92"/>
      <c r="P51" s="62" t="s">
        <v>275</v>
      </c>
    </row>
    <row r="52" spans="1:16" ht="15.75" x14ac:dyDescent="0.25">
      <c r="A52" s="62" t="s">
        <v>103</v>
      </c>
      <c r="B52" s="92" t="s">
        <v>104</v>
      </c>
      <c r="C52" s="120">
        <v>5.1499999999999997E-2</v>
      </c>
      <c r="D52" s="120">
        <v>0.48599999999999999</v>
      </c>
      <c r="E52" s="134">
        <v>0.53749999999999998</v>
      </c>
      <c r="F52" s="101">
        <v>4.2500000000000003E-2</v>
      </c>
      <c r="G52" s="101">
        <v>0.53649999999999998</v>
      </c>
      <c r="H52" s="138">
        <v>0.57899999999999996</v>
      </c>
      <c r="I52" s="62"/>
      <c r="J52" s="99"/>
      <c r="K52" s="62"/>
      <c r="L52" s="92"/>
      <c r="M52" s="62"/>
      <c r="N52" s="62"/>
      <c r="O52" s="92"/>
      <c r="P52" s="62"/>
    </row>
    <row r="53" spans="1:16" ht="15.75" x14ac:dyDescent="0.25">
      <c r="A53" s="62" t="s">
        <v>105</v>
      </c>
      <c r="B53" s="92" t="s">
        <v>106</v>
      </c>
      <c r="C53" s="120">
        <v>0.1275</v>
      </c>
      <c r="D53" s="120">
        <v>0.70550000000000002</v>
      </c>
      <c r="E53" s="134">
        <v>0.83299999999999996</v>
      </c>
      <c r="F53" s="101">
        <v>0.20749999999999999</v>
      </c>
      <c r="G53" s="101">
        <v>0.64249999999999996</v>
      </c>
      <c r="H53" s="138">
        <v>0.85</v>
      </c>
      <c r="I53" s="86"/>
      <c r="J53" s="99"/>
      <c r="K53" s="86">
        <v>5000</v>
      </c>
      <c r="L53" s="88">
        <v>5000</v>
      </c>
      <c r="M53" s="62"/>
      <c r="N53" s="62"/>
      <c r="O53" s="92"/>
      <c r="P53" s="62"/>
    </row>
    <row r="54" spans="1:16" ht="15.75" x14ac:dyDescent="0.25">
      <c r="A54" s="62" t="s">
        <v>107</v>
      </c>
      <c r="B54" s="92" t="s">
        <v>108</v>
      </c>
      <c r="C54" s="123">
        <v>8.5000000000000006E-2</v>
      </c>
      <c r="D54" s="123">
        <v>0.18</v>
      </c>
      <c r="E54" s="134">
        <v>0.26500000000000001</v>
      </c>
      <c r="F54" s="101">
        <v>0.2</v>
      </c>
      <c r="G54" s="101">
        <v>9.5000000000000001E-2</v>
      </c>
      <c r="H54" s="138">
        <v>0.29499999999999998</v>
      </c>
      <c r="I54" s="62"/>
      <c r="J54" s="99"/>
      <c r="K54" s="62"/>
      <c r="L54" s="92"/>
      <c r="M54" s="62"/>
      <c r="N54" s="62"/>
      <c r="O54" s="92"/>
      <c r="P54" s="62"/>
    </row>
    <row r="55" spans="1:16" ht="15.75" x14ac:dyDescent="0.25">
      <c r="A55" s="62" t="s">
        <v>113</v>
      </c>
      <c r="B55" s="92" t="s">
        <v>114</v>
      </c>
      <c r="C55" s="120">
        <v>4.3499999999999997E-2</v>
      </c>
      <c r="D55" s="120">
        <v>0.44650000000000001</v>
      </c>
      <c r="E55" s="134">
        <v>0.49</v>
      </c>
      <c r="F55" s="101">
        <v>2.1600000000000001E-2</v>
      </c>
      <c r="G55" s="101">
        <v>0.443</v>
      </c>
      <c r="H55" s="138">
        <v>0.46460000000000001</v>
      </c>
      <c r="I55" s="86"/>
      <c r="J55" s="99"/>
      <c r="K55" s="86"/>
      <c r="L55" s="88"/>
      <c r="M55" s="62"/>
      <c r="N55" s="62"/>
      <c r="O55" s="92"/>
      <c r="P55" s="62"/>
    </row>
    <row r="56" spans="1:16" ht="15.75" x14ac:dyDescent="0.25">
      <c r="A56" s="62" t="s">
        <v>115</v>
      </c>
      <c r="B56" s="92" t="s">
        <v>116</v>
      </c>
      <c r="C56" s="120">
        <v>9.0499999999999997E-2</v>
      </c>
      <c r="D56" s="120">
        <v>0.43049999999999999</v>
      </c>
      <c r="E56" s="134">
        <v>0.52100000000000002</v>
      </c>
      <c r="F56" s="101">
        <v>7.0999999999999994E-2</v>
      </c>
      <c r="G56" s="101">
        <v>0.47899999999999998</v>
      </c>
      <c r="H56" s="138">
        <v>0.55000000000000004</v>
      </c>
      <c r="I56" s="62"/>
      <c r="J56" s="99"/>
      <c r="K56" s="62"/>
      <c r="L56" s="92"/>
      <c r="M56" s="62"/>
      <c r="N56" s="62"/>
      <c r="O56" s="92"/>
      <c r="P56" s="62"/>
    </row>
    <row r="57" spans="1:16" ht="15.75" x14ac:dyDescent="0.25">
      <c r="A57" s="62" t="s">
        <v>117</v>
      </c>
      <c r="B57" s="92" t="s">
        <v>118</v>
      </c>
      <c r="C57" s="120">
        <v>8.3000000000000004E-2</v>
      </c>
      <c r="D57" s="125">
        <v>0.217</v>
      </c>
      <c r="E57" s="134">
        <v>0.3</v>
      </c>
      <c r="F57" s="101">
        <v>0.1065</v>
      </c>
      <c r="G57" s="101">
        <v>0.19350000000000001</v>
      </c>
      <c r="H57" s="138">
        <v>0.3</v>
      </c>
      <c r="I57" s="62"/>
      <c r="J57" s="99"/>
      <c r="K57" s="62"/>
      <c r="L57" s="92"/>
      <c r="M57" s="62"/>
      <c r="N57" s="62"/>
      <c r="O57" s="92"/>
      <c r="P57" s="62"/>
    </row>
    <row r="58" spans="1:16" ht="15.75" x14ac:dyDescent="0.25">
      <c r="A58" s="62" t="s">
        <v>119</v>
      </c>
      <c r="B58" s="92" t="s">
        <v>120</v>
      </c>
      <c r="C58" s="120">
        <v>0.19750000000000001</v>
      </c>
      <c r="D58" s="120">
        <v>0.67500000000000004</v>
      </c>
      <c r="E58" s="134">
        <v>0.87250000000000005</v>
      </c>
      <c r="F58" s="101">
        <v>0.2</v>
      </c>
      <c r="G58" s="101">
        <v>0.73</v>
      </c>
      <c r="H58" s="138">
        <v>0.93</v>
      </c>
      <c r="I58" s="62"/>
      <c r="J58" s="99"/>
      <c r="K58" s="62"/>
      <c r="L58" s="92"/>
      <c r="M58" s="62"/>
      <c r="N58" s="62"/>
      <c r="O58" s="92"/>
      <c r="P58" s="62"/>
    </row>
    <row r="59" spans="1:16" ht="15.75" x14ac:dyDescent="0.25">
      <c r="A59" s="62" t="s">
        <v>121</v>
      </c>
      <c r="B59" s="92" t="s">
        <v>122</v>
      </c>
      <c r="C59" s="123">
        <v>0.110083</v>
      </c>
      <c r="D59" s="123">
        <v>0</v>
      </c>
      <c r="E59" s="134">
        <v>0.110083</v>
      </c>
      <c r="F59" s="101">
        <v>0.117455</v>
      </c>
      <c r="G59" s="101">
        <v>0</v>
      </c>
      <c r="H59" s="138">
        <v>0.117455</v>
      </c>
      <c r="I59" s="86">
        <v>5000</v>
      </c>
      <c r="J59" s="99" t="s">
        <v>251</v>
      </c>
      <c r="K59" s="86">
        <v>10000</v>
      </c>
      <c r="L59" s="88">
        <v>10000</v>
      </c>
      <c r="M59" s="62"/>
      <c r="N59" s="62"/>
      <c r="O59" s="92"/>
      <c r="P59" s="62"/>
    </row>
    <row r="60" spans="1:16" ht="15.75" x14ac:dyDescent="0.25">
      <c r="A60" s="62" t="s">
        <v>123</v>
      </c>
      <c r="B60" s="92" t="s">
        <v>124</v>
      </c>
      <c r="C60" s="120">
        <v>0.22800000000000001</v>
      </c>
      <c r="D60" s="125">
        <v>3.4500000000000003E-2</v>
      </c>
      <c r="E60" s="134">
        <v>0.26250000000000001</v>
      </c>
      <c r="F60" s="101">
        <v>0.245</v>
      </c>
      <c r="G60" s="101">
        <v>3.6700000000000003E-2</v>
      </c>
      <c r="H60" s="138">
        <v>0.28170000000000001</v>
      </c>
      <c r="I60" s="86"/>
      <c r="J60" s="99"/>
      <c r="K60" s="86">
        <v>15000</v>
      </c>
      <c r="L60" s="88">
        <v>15000</v>
      </c>
      <c r="M60" s="62"/>
      <c r="N60" s="62"/>
      <c r="O60" s="92"/>
      <c r="P60" s="62"/>
    </row>
    <row r="61" spans="1:16" ht="15.75" x14ac:dyDescent="0.25">
      <c r="A61" s="62" t="s">
        <v>125</v>
      </c>
      <c r="B61" s="92" t="s">
        <v>126</v>
      </c>
      <c r="C61" s="120">
        <v>6.8000000000000005E-2</v>
      </c>
      <c r="D61" s="123">
        <v>0.33200000000000002</v>
      </c>
      <c r="E61" s="134">
        <v>0.4</v>
      </c>
      <c r="F61" s="101">
        <v>0.1148</v>
      </c>
      <c r="G61" s="101">
        <v>0.29530000000000001</v>
      </c>
      <c r="H61" s="138">
        <v>0.41010000000000002</v>
      </c>
      <c r="I61" s="62"/>
      <c r="J61" s="99"/>
      <c r="K61" s="62"/>
      <c r="L61" s="92"/>
      <c r="M61" s="62"/>
      <c r="N61" s="62"/>
      <c r="O61" s="92"/>
      <c r="P61" s="62"/>
    </row>
    <row r="62" spans="1:16" ht="15.75" x14ac:dyDescent="0.25">
      <c r="A62" s="62" t="s">
        <v>109</v>
      </c>
      <c r="B62" s="92" t="s">
        <v>110</v>
      </c>
      <c r="C62" s="120">
        <v>0.218</v>
      </c>
      <c r="D62" s="120">
        <v>8.4199999999999997E-2</v>
      </c>
      <c r="E62" s="134">
        <v>0.30220000000000002</v>
      </c>
      <c r="F62" s="101">
        <v>0.23</v>
      </c>
      <c r="G62" s="101">
        <v>0.09</v>
      </c>
      <c r="H62" s="138">
        <v>0.32</v>
      </c>
      <c r="I62" s="86">
        <v>5000</v>
      </c>
      <c r="J62" s="99" t="s">
        <v>251</v>
      </c>
      <c r="K62" s="86">
        <v>10000</v>
      </c>
      <c r="L62" s="88">
        <v>10000</v>
      </c>
      <c r="M62" s="62"/>
      <c r="N62" s="62"/>
      <c r="O62" s="92"/>
      <c r="P62" s="62"/>
    </row>
    <row r="63" spans="1:16" ht="15.75" x14ac:dyDescent="0.25">
      <c r="A63" s="62" t="s">
        <v>111</v>
      </c>
      <c r="B63" s="92" t="s">
        <v>112</v>
      </c>
      <c r="C63" s="120">
        <v>1.4999999999999999E-2</v>
      </c>
      <c r="D63" s="120">
        <v>6.7199999999999996E-2</v>
      </c>
      <c r="E63" s="134">
        <v>8.2199999999999995E-2</v>
      </c>
      <c r="F63" s="101">
        <v>1.4999999999999999E-2</v>
      </c>
      <c r="G63" s="101">
        <v>8.7999999999999995E-2</v>
      </c>
      <c r="H63" s="138">
        <v>0.10299999999999999</v>
      </c>
      <c r="I63" s="86"/>
      <c r="J63" s="99"/>
      <c r="K63" s="86">
        <v>5000</v>
      </c>
      <c r="L63" s="88"/>
      <c r="M63" s="62"/>
      <c r="N63" s="62"/>
      <c r="O63" s="92"/>
      <c r="P63" s="62"/>
    </row>
    <row r="64" spans="1:16" ht="15.75" x14ac:dyDescent="0.25">
      <c r="A64" s="62" t="s">
        <v>131</v>
      </c>
      <c r="B64" s="92" t="s">
        <v>132</v>
      </c>
      <c r="C64" s="120">
        <v>0.55889999999999995</v>
      </c>
      <c r="D64" s="120">
        <v>0.35</v>
      </c>
      <c r="E64" s="134">
        <v>0.90890000000000004</v>
      </c>
      <c r="F64" s="101">
        <v>0.55889999999999995</v>
      </c>
      <c r="G64" s="101">
        <v>0.35</v>
      </c>
      <c r="H64" s="138">
        <v>0.90890000000000004</v>
      </c>
      <c r="I64" s="62"/>
      <c r="J64" s="99"/>
      <c r="K64" s="62"/>
      <c r="L64" s="92"/>
      <c r="M64" s="62"/>
      <c r="N64" s="62"/>
      <c r="O64" s="92"/>
      <c r="P64" s="62"/>
    </row>
    <row r="65" spans="1:16" ht="15.75" x14ac:dyDescent="0.25">
      <c r="A65" s="62" t="s">
        <v>133</v>
      </c>
      <c r="B65" s="92" t="s">
        <v>134</v>
      </c>
      <c r="C65" s="120">
        <v>0.42399999999999999</v>
      </c>
      <c r="D65" s="120">
        <v>0.377</v>
      </c>
      <c r="E65" s="134">
        <v>0.80100000000000005</v>
      </c>
      <c r="F65" s="101">
        <v>0.39350000000000002</v>
      </c>
      <c r="G65" s="101">
        <v>0.41649999999999998</v>
      </c>
      <c r="H65" s="138">
        <v>0.81</v>
      </c>
      <c r="I65" s="62"/>
      <c r="J65" s="99"/>
      <c r="K65" s="62"/>
      <c r="L65" s="92"/>
      <c r="M65" s="62"/>
      <c r="N65" s="62"/>
      <c r="O65" s="92"/>
      <c r="P65" s="62"/>
    </row>
    <row r="66" spans="1:16" ht="15.75" x14ac:dyDescent="0.25">
      <c r="A66" s="62" t="s">
        <v>135</v>
      </c>
      <c r="B66" s="92" t="s">
        <v>136</v>
      </c>
      <c r="C66" s="120">
        <v>0.30159999999999998</v>
      </c>
      <c r="D66" s="120">
        <v>2.75E-2</v>
      </c>
      <c r="E66" s="140">
        <v>0.3291</v>
      </c>
      <c r="F66" s="101">
        <v>0.2979</v>
      </c>
      <c r="G66" s="101">
        <v>0.05</v>
      </c>
      <c r="H66" s="138">
        <v>0.34789999999999999</v>
      </c>
      <c r="I66" s="62"/>
      <c r="J66" s="99"/>
      <c r="K66" s="106">
        <v>15000</v>
      </c>
      <c r="L66" s="107">
        <v>15000</v>
      </c>
      <c r="M66" s="62"/>
      <c r="N66" s="62"/>
      <c r="O66" s="92"/>
      <c r="P66" s="62" t="s">
        <v>275</v>
      </c>
    </row>
    <row r="67" spans="1:16" ht="15.75" x14ac:dyDescent="0.25">
      <c r="A67" s="62" t="s">
        <v>137</v>
      </c>
      <c r="B67" s="92" t="s">
        <v>138</v>
      </c>
      <c r="C67" s="120">
        <v>0.95</v>
      </c>
      <c r="D67" s="120">
        <v>0</v>
      </c>
      <c r="E67" s="140">
        <v>0.95</v>
      </c>
      <c r="F67" s="101">
        <v>0.95</v>
      </c>
      <c r="G67" s="101">
        <v>0</v>
      </c>
      <c r="H67" s="138">
        <v>0.95</v>
      </c>
      <c r="I67" s="62"/>
      <c r="J67" s="99"/>
      <c r="K67" s="62"/>
      <c r="L67" s="92"/>
      <c r="M67" s="62"/>
      <c r="N67" s="62"/>
      <c r="O67" s="92"/>
      <c r="P67" s="62"/>
    </row>
    <row r="68" spans="1:16" ht="15.75" x14ac:dyDescent="0.25">
      <c r="A68" s="62" t="s">
        <v>127</v>
      </c>
      <c r="B68" s="92" t="s">
        <v>128</v>
      </c>
      <c r="C68" s="120">
        <v>0.33500000000000002</v>
      </c>
      <c r="D68" s="120">
        <v>0</v>
      </c>
      <c r="E68" s="140">
        <v>0.33500000000000002</v>
      </c>
      <c r="F68" s="101">
        <v>0.37</v>
      </c>
      <c r="G68" s="101">
        <v>0</v>
      </c>
      <c r="H68" s="138">
        <v>0.37</v>
      </c>
      <c r="I68" s="86">
        <v>5000</v>
      </c>
      <c r="J68" s="99" t="s">
        <v>251</v>
      </c>
      <c r="K68" s="86"/>
      <c r="L68" s="88"/>
      <c r="M68" s="62"/>
      <c r="N68" s="62"/>
      <c r="O68" s="92"/>
      <c r="P68" s="62"/>
    </row>
    <row r="69" spans="1:16" ht="15.75" x14ac:dyDescent="0.25">
      <c r="A69" s="62" t="s">
        <v>129</v>
      </c>
      <c r="B69" s="92" t="s">
        <v>130</v>
      </c>
      <c r="C69" s="120">
        <v>0.1</v>
      </c>
      <c r="D69" s="120">
        <v>0</v>
      </c>
      <c r="E69" s="140">
        <v>0.1</v>
      </c>
      <c r="F69" s="101">
        <v>0.05</v>
      </c>
      <c r="G69" s="101">
        <v>0.06</v>
      </c>
      <c r="H69" s="138">
        <v>0.11</v>
      </c>
      <c r="I69" s="62"/>
      <c r="J69" s="99"/>
      <c r="K69" s="62"/>
      <c r="L69" s="92"/>
      <c r="M69" s="62"/>
      <c r="N69" s="62"/>
      <c r="O69" s="92"/>
      <c r="P69" s="62"/>
    </row>
    <row r="70" spans="1:16" ht="15.75" x14ac:dyDescent="0.25">
      <c r="A70" s="62" t="s">
        <v>139</v>
      </c>
      <c r="B70" s="92" t="s">
        <v>140</v>
      </c>
      <c r="C70" s="120">
        <v>0.14299999999999999</v>
      </c>
      <c r="D70" s="120">
        <v>0.45700000000000002</v>
      </c>
      <c r="E70" s="140">
        <v>0.6</v>
      </c>
      <c r="F70" s="101">
        <v>0.17100000000000001</v>
      </c>
      <c r="G70" s="101">
        <v>0.45900000000000002</v>
      </c>
      <c r="H70" s="138">
        <v>0.63</v>
      </c>
      <c r="I70" s="62"/>
      <c r="J70" s="99"/>
      <c r="K70" s="62"/>
      <c r="L70" s="92"/>
      <c r="M70" s="62"/>
      <c r="N70" s="62"/>
      <c r="O70" s="92"/>
      <c r="P70" s="62"/>
    </row>
    <row r="71" spans="1:16" ht="15.75" x14ac:dyDescent="0.25">
      <c r="A71" s="62" t="s">
        <v>141</v>
      </c>
      <c r="B71" s="92" t="s">
        <v>142</v>
      </c>
      <c r="C71" s="120">
        <v>0.11600000000000001</v>
      </c>
      <c r="D71" s="120">
        <v>0.32250000000000001</v>
      </c>
      <c r="E71" s="136">
        <v>0.4385</v>
      </c>
      <c r="F71" s="101">
        <v>0.1225</v>
      </c>
      <c r="G71" s="101">
        <v>0.375</v>
      </c>
      <c r="H71" s="138">
        <v>0.4975</v>
      </c>
      <c r="I71" s="62"/>
      <c r="J71" s="99"/>
      <c r="K71" s="62"/>
      <c r="L71" s="92"/>
      <c r="M71" s="62"/>
      <c r="N71" s="62"/>
      <c r="O71" s="92"/>
      <c r="P71" s="62"/>
    </row>
    <row r="72" spans="1:16" ht="15.75" x14ac:dyDescent="0.25">
      <c r="A72" s="62" t="s">
        <v>143</v>
      </c>
      <c r="B72" s="92" t="s">
        <v>144</v>
      </c>
      <c r="C72" s="120">
        <v>0.14499999999999999</v>
      </c>
      <c r="D72" s="120">
        <v>0.55000000000000004</v>
      </c>
      <c r="E72" s="134">
        <v>0.69499999999999995</v>
      </c>
      <c r="F72" s="101">
        <v>0.14749999999999999</v>
      </c>
      <c r="G72" s="101">
        <v>0.625</v>
      </c>
      <c r="H72" s="138">
        <v>0.77249999999999996</v>
      </c>
      <c r="I72" s="62"/>
      <c r="J72" s="99"/>
      <c r="K72" s="62"/>
      <c r="L72" s="92"/>
      <c r="M72" s="62"/>
      <c r="N72" s="62"/>
      <c r="O72" s="92"/>
      <c r="P72" s="62"/>
    </row>
    <row r="73" spans="1:16" ht="15.75" x14ac:dyDescent="0.25">
      <c r="A73" s="62" t="s">
        <v>145</v>
      </c>
      <c r="B73" s="92" t="s">
        <v>146</v>
      </c>
      <c r="C73" s="120">
        <v>0.14499999999999999</v>
      </c>
      <c r="D73" s="120">
        <v>0.55000000000000004</v>
      </c>
      <c r="E73" s="134">
        <v>0.69499999999999995</v>
      </c>
      <c r="F73" s="101">
        <v>0.14749999999999999</v>
      </c>
      <c r="G73" s="101">
        <v>0.625</v>
      </c>
      <c r="H73" s="138">
        <v>0.77249999999999996</v>
      </c>
      <c r="I73" s="62"/>
      <c r="J73" s="99"/>
      <c r="K73" s="62"/>
      <c r="L73" s="92"/>
      <c r="M73" s="62"/>
      <c r="N73" s="62"/>
      <c r="O73" s="92"/>
      <c r="P73" s="62"/>
    </row>
    <row r="74" spans="1:16" ht="15.75" x14ac:dyDescent="0.25">
      <c r="A74" s="62" t="s">
        <v>147</v>
      </c>
      <c r="B74" s="92" t="s">
        <v>148</v>
      </c>
      <c r="C74" s="120">
        <v>0.27450000000000002</v>
      </c>
      <c r="D74" s="125">
        <v>0.67549999999999999</v>
      </c>
      <c r="E74" s="134">
        <v>0.95</v>
      </c>
      <c r="F74" s="101">
        <v>0.34499999999999997</v>
      </c>
      <c r="G74" s="101">
        <v>0.60499999999999998</v>
      </c>
      <c r="H74" s="138">
        <v>0.95</v>
      </c>
      <c r="I74" s="62"/>
      <c r="J74" s="99"/>
      <c r="K74" s="62"/>
      <c r="L74" s="92"/>
      <c r="M74" s="62"/>
      <c r="N74" s="62"/>
      <c r="O74" s="92"/>
      <c r="P74" s="62"/>
    </row>
    <row r="75" spans="1:16" ht="15.75" x14ac:dyDescent="0.25">
      <c r="A75" s="62" t="s">
        <v>149</v>
      </c>
      <c r="B75" s="92" t="s">
        <v>150</v>
      </c>
      <c r="C75" s="120">
        <v>0.35</v>
      </c>
      <c r="D75" s="125">
        <v>0.6</v>
      </c>
      <c r="E75" s="134">
        <v>0.95</v>
      </c>
      <c r="F75" s="101">
        <v>0.45</v>
      </c>
      <c r="G75" s="101">
        <v>0.5</v>
      </c>
      <c r="H75" s="138">
        <v>0.95</v>
      </c>
      <c r="I75" s="62"/>
      <c r="J75" s="99"/>
      <c r="K75" s="62"/>
      <c r="L75" s="92"/>
      <c r="M75" s="62"/>
      <c r="N75" s="62"/>
      <c r="O75" s="92"/>
      <c r="P75" s="62"/>
    </row>
    <row r="76" spans="1:16" ht="15.75" x14ac:dyDescent="0.25">
      <c r="A76" s="62" t="s">
        <v>265</v>
      </c>
      <c r="B76" s="92" t="s">
        <v>266</v>
      </c>
      <c r="C76" s="120">
        <v>0.95</v>
      </c>
      <c r="D76" s="125">
        <v>0</v>
      </c>
      <c r="E76" s="134">
        <v>0.95</v>
      </c>
      <c r="F76" s="101">
        <v>0.95</v>
      </c>
      <c r="G76" s="101">
        <v>0</v>
      </c>
      <c r="H76" s="138">
        <v>0.95</v>
      </c>
      <c r="I76" s="62"/>
      <c r="J76" s="99"/>
      <c r="K76" s="62"/>
      <c r="L76" s="92"/>
      <c r="M76" s="62"/>
      <c r="N76" s="62"/>
      <c r="O76" s="92"/>
      <c r="P76" s="62"/>
    </row>
    <row r="77" spans="1:16" ht="15.75" x14ac:dyDescent="0.25">
      <c r="A77" s="62" t="s">
        <v>151</v>
      </c>
      <c r="B77" s="92" t="s">
        <v>152</v>
      </c>
      <c r="C77" s="120">
        <v>0.42599999999999999</v>
      </c>
      <c r="D77" s="120">
        <v>0.35</v>
      </c>
      <c r="E77" s="134">
        <v>0.81200000000000006</v>
      </c>
      <c r="F77" s="101">
        <v>0.47749999999999998</v>
      </c>
      <c r="G77" s="101">
        <v>0.35</v>
      </c>
      <c r="H77" s="138">
        <v>0.82750000000000001</v>
      </c>
      <c r="I77" s="62"/>
      <c r="J77" s="99"/>
      <c r="K77" s="62"/>
      <c r="L77" s="92"/>
      <c r="M77" s="62"/>
      <c r="N77" s="62"/>
      <c r="O77" s="92"/>
      <c r="P77" s="62"/>
    </row>
    <row r="78" spans="1:16" ht="15.75" x14ac:dyDescent="0.25">
      <c r="A78" s="62" t="s">
        <v>153</v>
      </c>
      <c r="B78" s="92" t="s">
        <v>154</v>
      </c>
      <c r="C78" s="120">
        <v>0.114</v>
      </c>
      <c r="D78" s="125">
        <v>0.29849999999999999</v>
      </c>
      <c r="E78" s="134">
        <v>0.41249999999999998</v>
      </c>
      <c r="F78" s="101">
        <v>0.13</v>
      </c>
      <c r="G78" s="101">
        <v>0.32</v>
      </c>
      <c r="H78" s="138">
        <v>0.45</v>
      </c>
      <c r="I78" s="62"/>
      <c r="J78" s="99"/>
      <c r="K78" s="62"/>
      <c r="L78" s="92"/>
      <c r="M78" s="62"/>
      <c r="N78" s="62"/>
      <c r="O78" s="92"/>
      <c r="P78" s="62"/>
    </row>
    <row r="79" spans="1:16" ht="15.75" x14ac:dyDescent="0.25">
      <c r="A79" s="62" t="s">
        <v>155</v>
      </c>
      <c r="B79" s="92" t="s">
        <v>156</v>
      </c>
      <c r="C79" s="120">
        <v>1</v>
      </c>
      <c r="D79" s="120">
        <v>0</v>
      </c>
      <c r="E79" s="136">
        <v>1</v>
      </c>
      <c r="F79" s="101">
        <v>1</v>
      </c>
      <c r="G79" s="101">
        <v>0</v>
      </c>
      <c r="H79" s="138">
        <v>1</v>
      </c>
      <c r="I79" s="62"/>
      <c r="J79" s="99"/>
      <c r="K79" s="62"/>
      <c r="L79" s="92"/>
      <c r="M79" s="62"/>
      <c r="N79" s="62"/>
      <c r="O79" s="92"/>
      <c r="P79" s="62"/>
    </row>
    <row r="80" spans="1:16" ht="15.75" x14ac:dyDescent="0.25">
      <c r="A80" s="62" t="s">
        <v>157</v>
      </c>
      <c r="B80" s="92" t="s">
        <v>158</v>
      </c>
      <c r="C80" s="120">
        <v>0.245</v>
      </c>
      <c r="D80" s="120">
        <v>0.74</v>
      </c>
      <c r="E80" s="136">
        <v>0.98499999999999999</v>
      </c>
      <c r="F80" s="101">
        <v>0.22</v>
      </c>
      <c r="G80" s="101">
        <v>0.79</v>
      </c>
      <c r="H80" s="138">
        <v>1.01</v>
      </c>
      <c r="I80" s="62"/>
      <c r="J80" s="99"/>
      <c r="K80" s="62"/>
      <c r="L80" s="92"/>
      <c r="M80" s="62"/>
      <c r="N80" s="62"/>
      <c r="O80" s="92"/>
      <c r="P80" s="62"/>
    </row>
    <row r="81" spans="1:16" ht="15.75" x14ac:dyDescent="0.25">
      <c r="A81" s="62" t="s">
        <v>159</v>
      </c>
      <c r="B81" s="92" t="s">
        <v>255</v>
      </c>
      <c r="C81" s="120">
        <v>0.16170000000000001</v>
      </c>
      <c r="D81" s="120">
        <v>0</v>
      </c>
      <c r="E81" s="136">
        <v>0.16170000000000001</v>
      </c>
      <c r="F81" s="101">
        <v>0.1729</v>
      </c>
      <c r="G81" s="101">
        <v>0</v>
      </c>
      <c r="H81" s="138">
        <v>0.1729</v>
      </c>
      <c r="I81" s="62"/>
      <c r="J81" s="99"/>
      <c r="K81" s="62"/>
      <c r="L81" s="92"/>
      <c r="M81" s="62"/>
      <c r="N81" s="62"/>
      <c r="O81" s="92"/>
      <c r="P81" s="62"/>
    </row>
    <row r="82" spans="1:16" ht="15.75" x14ac:dyDescent="0.25">
      <c r="A82" s="62" t="s">
        <v>160</v>
      </c>
      <c r="B82" s="92" t="s">
        <v>161</v>
      </c>
      <c r="C82" s="120">
        <v>2.5000000000000001E-2</v>
      </c>
      <c r="D82" s="120">
        <v>0.35499999999999998</v>
      </c>
      <c r="E82" s="134">
        <v>0.38</v>
      </c>
      <c r="F82" s="101">
        <v>2.5000000000000001E-2</v>
      </c>
      <c r="G82" s="101">
        <v>0.38250000000000001</v>
      </c>
      <c r="H82" s="138">
        <v>0.40749999999999997</v>
      </c>
      <c r="I82" s="86"/>
      <c r="J82" s="99"/>
      <c r="K82" s="86">
        <v>10000</v>
      </c>
      <c r="L82" s="88">
        <v>10000</v>
      </c>
      <c r="M82" s="62"/>
      <c r="N82" s="62"/>
      <c r="O82" s="92"/>
      <c r="P82" s="62"/>
    </row>
    <row r="83" spans="1:16" ht="15.75" x14ac:dyDescent="0.25">
      <c r="A83" s="62" t="s">
        <v>162</v>
      </c>
      <c r="B83" s="92" t="s">
        <v>163</v>
      </c>
      <c r="C83" s="120">
        <v>9.0999999999999998E-2</v>
      </c>
      <c r="D83" s="120">
        <v>0.23050000000000001</v>
      </c>
      <c r="E83" s="134">
        <v>0.32150000000000001</v>
      </c>
      <c r="F83" s="101">
        <v>9.6000000000000002E-2</v>
      </c>
      <c r="G83" s="101">
        <v>0.254</v>
      </c>
      <c r="H83" s="138">
        <v>0.35</v>
      </c>
      <c r="I83" s="62"/>
      <c r="J83" s="99"/>
      <c r="K83" s="62"/>
      <c r="L83" s="92"/>
      <c r="M83" s="62"/>
      <c r="N83" s="62"/>
      <c r="O83" s="92"/>
      <c r="P83" s="62"/>
    </row>
    <row r="84" spans="1:16" ht="15.75" x14ac:dyDescent="0.25">
      <c r="A84" s="62" t="s">
        <v>164</v>
      </c>
      <c r="B84" s="92" t="s">
        <v>165</v>
      </c>
      <c r="C84" s="120">
        <v>0.18870000000000001</v>
      </c>
      <c r="D84" s="120">
        <v>0.31569999999999998</v>
      </c>
      <c r="E84" s="134">
        <v>0.50439999999999996</v>
      </c>
      <c r="F84" s="101">
        <v>0.20100000000000001</v>
      </c>
      <c r="G84" s="101">
        <v>0.32</v>
      </c>
      <c r="H84" s="138">
        <v>0.52100000000000002</v>
      </c>
      <c r="I84" s="116">
        <v>5000</v>
      </c>
      <c r="J84" s="99">
        <v>0.2</v>
      </c>
      <c r="K84" s="116">
        <v>15000</v>
      </c>
      <c r="L84" s="92"/>
      <c r="M84" s="62"/>
      <c r="N84" s="62"/>
      <c r="O84" s="92"/>
      <c r="P84" s="62"/>
    </row>
    <row r="85" spans="1:16" ht="15.75" x14ac:dyDescent="0.25">
      <c r="A85" s="62" t="s">
        <v>166</v>
      </c>
      <c r="B85" s="92" t="s">
        <v>167</v>
      </c>
      <c r="C85" s="120">
        <v>0.5625</v>
      </c>
      <c r="D85" s="120">
        <v>0.3745</v>
      </c>
      <c r="E85" s="134">
        <v>0.93700000000000006</v>
      </c>
      <c r="F85" s="101">
        <v>0.4375</v>
      </c>
      <c r="G85" s="101">
        <v>0.51249999999999996</v>
      </c>
      <c r="H85" s="138">
        <v>0.95</v>
      </c>
      <c r="I85" s="86"/>
      <c r="J85" s="99"/>
      <c r="K85" s="86"/>
      <c r="L85" s="88"/>
      <c r="M85" s="62"/>
      <c r="N85" s="62"/>
      <c r="O85" s="92"/>
      <c r="P85" s="62"/>
    </row>
    <row r="86" spans="1:16" ht="15.75" x14ac:dyDescent="0.25">
      <c r="A86" s="62" t="s">
        <v>168</v>
      </c>
      <c r="B86" s="92" t="s">
        <v>169</v>
      </c>
      <c r="C86" s="120">
        <v>0.09</v>
      </c>
      <c r="D86" s="120">
        <v>0.27500000000000002</v>
      </c>
      <c r="E86" s="134">
        <v>0.36499999999999999</v>
      </c>
      <c r="F86" s="101">
        <v>0.12</v>
      </c>
      <c r="G86" s="101">
        <v>0.245</v>
      </c>
      <c r="H86" s="138">
        <v>0.36499999999999999</v>
      </c>
      <c r="I86" s="62"/>
      <c r="J86" s="99"/>
      <c r="K86" s="62"/>
      <c r="L86" s="92"/>
      <c r="M86" s="62"/>
      <c r="N86" s="62"/>
      <c r="O86" s="92"/>
      <c r="P86" s="62"/>
    </row>
    <row r="87" spans="1:16" ht="15.75" x14ac:dyDescent="0.25">
      <c r="A87" s="62" t="s">
        <v>170</v>
      </c>
      <c r="B87" s="92" t="s">
        <v>171</v>
      </c>
      <c r="C87" s="120">
        <v>0.09</v>
      </c>
      <c r="D87" s="120">
        <v>0.66</v>
      </c>
      <c r="E87" s="134">
        <v>0.75</v>
      </c>
      <c r="F87" s="101">
        <v>9.2499999999999999E-2</v>
      </c>
      <c r="G87" s="101">
        <v>0.65749999999999997</v>
      </c>
      <c r="H87" s="138">
        <v>0.75</v>
      </c>
      <c r="I87" s="62"/>
      <c r="J87" s="99"/>
      <c r="K87" s="62"/>
      <c r="L87" s="92"/>
      <c r="M87" s="62"/>
      <c r="N87" s="62"/>
      <c r="O87" s="92"/>
      <c r="P87" s="62"/>
    </row>
    <row r="88" spans="1:16" ht="15.75" x14ac:dyDescent="0.25">
      <c r="A88" s="62" t="s">
        <v>269</v>
      </c>
      <c r="B88" s="92" t="s">
        <v>270</v>
      </c>
      <c r="C88" s="120">
        <v>0.83</v>
      </c>
      <c r="D88" s="120">
        <v>0</v>
      </c>
      <c r="E88" s="134">
        <v>0.83</v>
      </c>
      <c r="F88" s="121" t="s">
        <v>286</v>
      </c>
      <c r="G88" s="121" t="s">
        <v>286</v>
      </c>
      <c r="H88" s="133" t="s">
        <v>286</v>
      </c>
      <c r="I88" s="62"/>
      <c r="J88" s="99"/>
      <c r="K88" s="62"/>
      <c r="L88" s="92"/>
      <c r="M88" s="62"/>
      <c r="N88" s="62"/>
      <c r="O88" s="92"/>
      <c r="P88" s="62" t="s">
        <v>276</v>
      </c>
    </row>
    <row r="89" spans="1:16" ht="15.75" x14ac:dyDescent="0.25">
      <c r="A89" s="62" t="s">
        <v>172</v>
      </c>
      <c r="B89" s="92" t="s">
        <v>173</v>
      </c>
      <c r="C89" s="120">
        <v>0.182</v>
      </c>
      <c r="D89" s="120">
        <v>0.7</v>
      </c>
      <c r="E89" s="136">
        <v>0.88200000000000001</v>
      </c>
      <c r="F89" s="101">
        <v>0.15240000000000001</v>
      </c>
      <c r="G89" s="101">
        <v>0.73760000000000003</v>
      </c>
      <c r="H89" s="138">
        <v>0.89</v>
      </c>
      <c r="I89" s="62"/>
      <c r="J89" s="99"/>
      <c r="K89" s="86">
        <v>5000</v>
      </c>
      <c r="L89" s="88">
        <v>5000</v>
      </c>
      <c r="M89" s="62"/>
      <c r="N89" s="62"/>
      <c r="O89" s="92"/>
      <c r="P89" s="62"/>
    </row>
    <row r="90" spans="1:16" ht="15.75" x14ac:dyDescent="0.25">
      <c r="A90" s="62" t="s">
        <v>174</v>
      </c>
      <c r="B90" s="92" t="s">
        <v>175</v>
      </c>
      <c r="C90" s="120">
        <v>0.4945</v>
      </c>
      <c r="D90" s="120">
        <v>0.30349999999999999</v>
      </c>
      <c r="E90" s="134">
        <v>0.79800000000000004</v>
      </c>
      <c r="F90" s="101">
        <v>0.48099999999999998</v>
      </c>
      <c r="G90" s="101">
        <v>0.317</v>
      </c>
      <c r="H90" s="138">
        <v>0.79800000000000004</v>
      </c>
      <c r="I90" s="62"/>
      <c r="J90" s="99"/>
      <c r="K90" s="62"/>
      <c r="L90" s="92"/>
      <c r="M90" s="62"/>
      <c r="N90" s="62"/>
      <c r="O90" s="92"/>
      <c r="P90" s="62"/>
    </row>
    <row r="91" spans="1:16" ht="15.75" x14ac:dyDescent="0.25">
      <c r="A91" s="62" t="s">
        <v>176</v>
      </c>
      <c r="B91" s="92" t="s">
        <v>256</v>
      </c>
      <c r="C91" s="120">
        <v>0.16170000000000001</v>
      </c>
      <c r="D91" s="120">
        <v>0.05</v>
      </c>
      <c r="E91" s="134">
        <v>0.2117</v>
      </c>
      <c r="F91" s="101">
        <v>0.1729</v>
      </c>
      <c r="G91" s="101">
        <v>5.6000000000000001E-2</v>
      </c>
      <c r="H91" s="138">
        <v>0.22889999999999999</v>
      </c>
      <c r="I91" s="62"/>
      <c r="J91" s="99"/>
      <c r="K91" s="62"/>
      <c r="L91" s="92"/>
      <c r="M91" s="62"/>
      <c r="N91" s="62"/>
      <c r="O91" s="92"/>
      <c r="P91" s="62"/>
    </row>
    <row r="92" spans="1:16" ht="15.75" x14ac:dyDescent="0.25">
      <c r="A92" s="62" t="s">
        <v>177</v>
      </c>
      <c r="B92" s="92" t="s">
        <v>178</v>
      </c>
      <c r="C92" s="120">
        <v>0.35099999999999998</v>
      </c>
      <c r="D92" s="120">
        <v>0.50449999999999995</v>
      </c>
      <c r="E92" s="134">
        <v>0.85550000000000004</v>
      </c>
      <c r="F92" s="101">
        <v>0.245</v>
      </c>
      <c r="G92" s="101">
        <v>0.63300000000000001</v>
      </c>
      <c r="H92" s="138">
        <v>0.878</v>
      </c>
      <c r="I92" s="62"/>
      <c r="J92" s="99"/>
      <c r="K92" s="62"/>
      <c r="L92" s="92"/>
      <c r="M92" s="62"/>
      <c r="N92" s="62"/>
      <c r="O92" s="92"/>
      <c r="P92" s="62"/>
    </row>
    <row r="93" spans="1:16" ht="15.75" x14ac:dyDescent="0.25">
      <c r="A93" s="62" t="s">
        <v>179</v>
      </c>
      <c r="B93" s="92" t="s">
        <v>180</v>
      </c>
      <c r="C93" s="120">
        <v>0.6</v>
      </c>
      <c r="D93" s="120">
        <v>0.35</v>
      </c>
      <c r="E93" s="134">
        <v>0.95</v>
      </c>
      <c r="F93" s="101">
        <v>0.6</v>
      </c>
      <c r="G93" s="101">
        <v>0.35</v>
      </c>
      <c r="H93" s="138">
        <v>0.95</v>
      </c>
      <c r="I93" s="62"/>
      <c r="J93" s="99"/>
      <c r="K93" s="62"/>
      <c r="L93" s="92"/>
      <c r="M93" s="62"/>
      <c r="N93" s="62"/>
      <c r="O93" s="92"/>
      <c r="P93" s="62"/>
    </row>
    <row r="94" spans="1:16" ht="15.75" x14ac:dyDescent="0.25">
      <c r="A94" s="62" t="s">
        <v>181</v>
      </c>
      <c r="B94" s="92" t="s">
        <v>182</v>
      </c>
      <c r="C94" s="123">
        <v>0.23799999999999999</v>
      </c>
      <c r="D94" s="123">
        <v>0.55600000000000005</v>
      </c>
      <c r="E94" s="121">
        <v>0.79400000000000004</v>
      </c>
      <c r="F94" s="101">
        <v>0.42630000000000001</v>
      </c>
      <c r="G94" s="101">
        <v>0.41370000000000001</v>
      </c>
      <c r="H94" s="138">
        <v>0.84</v>
      </c>
      <c r="I94" s="62"/>
      <c r="J94" s="99"/>
      <c r="K94" s="62"/>
      <c r="L94" s="92"/>
      <c r="M94" s="62"/>
      <c r="N94" s="62"/>
      <c r="O94" s="92"/>
      <c r="P94" s="62"/>
    </row>
    <row r="95" spans="1:16" ht="15.75" x14ac:dyDescent="0.25">
      <c r="A95" s="62" t="s">
        <v>183</v>
      </c>
      <c r="B95" s="92" t="s">
        <v>184</v>
      </c>
      <c r="C95" s="120">
        <v>0.28000000000000003</v>
      </c>
      <c r="D95" s="120">
        <v>0.62</v>
      </c>
      <c r="E95" s="134">
        <v>0.9</v>
      </c>
      <c r="F95" s="101">
        <v>0.19</v>
      </c>
      <c r="G95" s="101">
        <v>0.71</v>
      </c>
      <c r="H95" s="138">
        <v>0.9</v>
      </c>
      <c r="I95" s="62"/>
      <c r="J95" s="99"/>
      <c r="K95" s="62"/>
      <c r="L95" s="92"/>
      <c r="M95" s="62"/>
      <c r="N95" s="62"/>
      <c r="O95" s="92"/>
      <c r="P95" s="62"/>
    </row>
    <row r="96" spans="1:16" ht="15.75" x14ac:dyDescent="0.25">
      <c r="A96" s="62" t="s">
        <v>263</v>
      </c>
      <c r="B96" s="92" t="s">
        <v>264</v>
      </c>
      <c r="C96" s="123">
        <v>0.39500000000000002</v>
      </c>
      <c r="D96" s="120">
        <v>0</v>
      </c>
      <c r="E96" s="134">
        <v>0.39500000000000002</v>
      </c>
      <c r="F96" s="101">
        <v>0.36499999999999999</v>
      </c>
      <c r="G96" s="101">
        <v>0</v>
      </c>
      <c r="H96" s="138">
        <v>0.36499999999999999</v>
      </c>
      <c r="I96" s="62"/>
      <c r="J96" s="99"/>
      <c r="K96" s="62"/>
      <c r="L96" s="92"/>
      <c r="M96" s="62"/>
      <c r="N96" s="62"/>
      <c r="O96" s="92"/>
      <c r="P96" s="62"/>
    </row>
    <row r="97" spans="1:16" ht="15.75" x14ac:dyDescent="0.25">
      <c r="A97" s="62" t="s">
        <v>257</v>
      </c>
      <c r="B97" s="92" t="s">
        <v>258</v>
      </c>
      <c r="C97" s="123">
        <v>0.22500000000000001</v>
      </c>
      <c r="D97" s="120">
        <v>0.17</v>
      </c>
      <c r="E97" s="134">
        <v>0.39500000000000002</v>
      </c>
      <c r="F97" s="101">
        <v>0.36499999999999999</v>
      </c>
      <c r="G97" s="101">
        <v>0</v>
      </c>
      <c r="H97" s="138">
        <v>0.36499999999999999</v>
      </c>
      <c r="I97" s="62"/>
      <c r="J97" s="99"/>
      <c r="K97" s="62"/>
      <c r="L97" s="92"/>
      <c r="M97" s="62"/>
      <c r="N97" s="62"/>
      <c r="O97" s="92"/>
      <c r="P97" s="62"/>
    </row>
    <row r="98" spans="1:16" ht="15.75" x14ac:dyDescent="0.25">
      <c r="A98" s="62" t="s">
        <v>259</v>
      </c>
      <c r="B98" s="92" t="s">
        <v>260</v>
      </c>
      <c r="C98" s="120">
        <v>0.57999999999999996</v>
      </c>
      <c r="D98" s="120">
        <v>0.27</v>
      </c>
      <c r="E98" s="134">
        <v>0.85</v>
      </c>
      <c r="F98" s="101">
        <v>0.85</v>
      </c>
      <c r="G98" s="101">
        <v>0</v>
      </c>
      <c r="H98" s="138">
        <v>0.85</v>
      </c>
      <c r="I98" s="62"/>
      <c r="J98" s="99"/>
      <c r="K98" s="62"/>
      <c r="L98" s="92"/>
      <c r="M98" s="62"/>
      <c r="N98" s="62"/>
      <c r="O98" s="92"/>
      <c r="P98" s="62"/>
    </row>
    <row r="99" spans="1:16" ht="15.75" x14ac:dyDescent="0.25">
      <c r="A99" s="62" t="s">
        <v>267</v>
      </c>
      <c r="B99" s="92" t="s">
        <v>268</v>
      </c>
      <c r="C99" s="120">
        <v>0.97</v>
      </c>
      <c r="D99" s="120">
        <v>0</v>
      </c>
      <c r="E99" s="134">
        <v>0.97</v>
      </c>
      <c r="F99" s="121" t="s">
        <v>286</v>
      </c>
      <c r="G99" s="121" t="s">
        <v>286</v>
      </c>
      <c r="H99" s="133" t="s">
        <v>286</v>
      </c>
      <c r="I99" s="62"/>
      <c r="J99" s="99"/>
      <c r="K99" s="62"/>
      <c r="L99" s="92"/>
      <c r="M99" s="62"/>
      <c r="N99" s="62"/>
      <c r="O99" s="92"/>
      <c r="P99" s="62" t="s">
        <v>276</v>
      </c>
    </row>
    <row r="100" spans="1:16" ht="15.75" x14ac:dyDescent="0.25">
      <c r="A100" s="62" t="s">
        <v>185</v>
      </c>
      <c r="B100" s="92" t="s">
        <v>186</v>
      </c>
      <c r="C100" s="130">
        <v>0.35</v>
      </c>
      <c r="D100" s="130">
        <v>0.26500000000000001</v>
      </c>
      <c r="E100" s="134">
        <v>0.61499999999999999</v>
      </c>
      <c r="F100" s="101">
        <v>0.3775</v>
      </c>
      <c r="G100" s="101">
        <v>0.2475</v>
      </c>
      <c r="H100" s="138">
        <v>0.625</v>
      </c>
      <c r="I100" s="86">
        <v>5000</v>
      </c>
      <c r="J100" s="99">
        <v>0.05</v>
      </c>
      <c r="K100" s="62"/>
      <c r="L100" s="92"/>
      <c r="M100" s="62"/>
      <c r="N100" s="62"/>
      <c r="O100" s="92"/>
      <c r="P100" s="62" t="s">
        <v>275</v>
      </c>
    </row>
    <row r="101" spans="1:16" ht="15.75" x14ac:dyDescent="0.25">
      <c r="A101" s="62" t="s">
        <v>187</v>
      </c>
      <c r="B101" s="92" t="s">
        <v>188</v>
      </c>
      <c r="C101" s="120">
        <v>2.5000000000000001E-2</v>
      </c>
      <c r="D101" s="120">
        <v>0.42549999999999999</v>
      </c>
      <c r="E101" s="136">
        <v>0.45050000000000001</v>
      </c>
      <c r="F101" s="101">
        <v>2.9000000000000001E-2</v>
      </c>
      <c r="G101" s="101">
        <v>0.4405</v>
      </c>
      <c r="H101" s="138">
        <v>0.46949999999999997</v>
      </c>
      <c r="I101" s="62"/>
      <c r="J101" s="99"/>
      <c r="K101" s="62"/>
      <c r="L101" s="92"/>
      <c r="M101" s="62"/>
      <c r="N101" s="62"/>
      <c r="O101" s="92"/>
      <c r="P101" s="62"/>
    </row>
    <row r="102" spans="1:16" ht="15.75" x14ac:dyDescent="0.25">
      <c r="A102" s="62" t="s">
        <v>189</v>
      </c>
      <c r="B102" s="92" t="s">
        <v>190</v>
      </c>
      <c r="C102" s="120">
        <v>0.2838</v>
      </c>
      <c r="D102" s="125">
        <v>6.7500000000000004E-2</v>
      </c>
      <c r="E102" s="136">
        <v>0.3513</v>
      </c>
      <c r="F102" s="101">
        <v>0.25480000000000003</v>
      </c>
      <c r="G102" s="101">
        <v>9.6500000000000002E-2</v>
      </c>
      <c r="H102" s="138">
        <v>0.3513</v>
      </c>
      <c r="I102" s="86"/>
      <c r="J102" s="99"/>
      <c r="K102" s="86">
        <v>15000</v>
      </c>
      <c r="L102" s="88">
        <v>15000</v>
      </c>
      <c r="M102" s="62"/>
      <c r="N102" s="62"/>
      <c r="O102" s="92"/>
      <c r="P102" s="62"/>
    </row>
    <row r="103" spans="1:16" ht="15.75" x14ac:dyDescent="0.25">
      <c r="A103" s="62" t="s">
        <v>191</v>
      </c>
      <c r="B103" s="92" t="s">
        <v>192</v>
      </c>
      <c r="C103" s="120">
        <v>0.28060000000000002</v>
      </c>
      <c r="D103" s="120">
        <v>0.44900000000000001</v>
      </c>
      <c r="E103" s="134">
        <v>0.72960000000000003</v>
      </c>
      <c r="F103" s="101">
        <v>0.2596</v>
      </c>
      <c r="G103" s="101">
        <v>0.47</v>
      </c>
      <c r="H103" s="138">
        <v>0.72960000000000003</v>
      </c>
      <c r="I103" s="62"/>
      <c r="J103" s="99"/>
      <c r="K103" s="62"/>
      <c r="L103" s="92"/>
      <c r="M103" s="62"/>
      <c r="N103" s="62"/>
      <c r="O103" s="92"/>
      <c r="P103" s="62"/>
    </row>
    <row r="104" spans="1:16" ht="15.75" x14ac:dyDescent="0.25">
      <c r="A104" s="62" t="s">
        <v>193</v>
      </c>
      <c r="B104" s="92" t="s">
        <v>194</v>
      </c>
      <c r="C104" s="120">
        <v>0.44</v>
      </c>
      <c r="D104" s="120">
        <v>0.54</v>
      </c>
      <c r="E104" s="134">
        <v>0.98</v>
      </c>
      <c r="F104" s="101">
        <v>0.53</v>
      </c>
      <c r="G104" s="101">
        <v>0.45</v>
      </c>
      <c r="H104" s="138">
        <v>0.98</v>
      </c>
      <c r="I104" s="62"/>
      <c r="J104" s="99"/>
      <c r="K104" s="62"/>
      <c r="L104" s="92"/>
      <c r="M104" s="62"/>
      <c r="N104" s="62"/>
      <c r="O104" s="92"/>
      <c r="P104" s="62"/>
    </row>
    <row r="105" spans="1:16" ht="15.75" x14ac:dyDescent="0.25">
      <c r="A105" s="62" t="s">
        <v>195</v>
      </c>
      <c r="B105" s="92" t="s">
        <v>196</v>
      </c>
      <c r="C105" s="120">
        <v>0.98</v>
      </c>
      <c r="D105" s="131">
        <v>0</v>
      </c>
      <c r="E105" s="134">
        <v>0.98</v>
      </c>
      <c r="F105" s="101">
        <v>0.98</v>
      </c>
      <c r="G105" s="101">
        <v>0</v>
      </c>
      <c r="H105" s="138">
        <v>0.98</v>
      </c>
      <c r="I105" s="62"/>
      <c r="J105" s="99"/>
      <c r="K105" s="62"/>
      <c r="L105" s="92"/>
      <c r="M105" s="62"/>
      <c r="N105" s="62"/>
      <c r="O105" s="92"/>
      <c r="P105" s="62"/>
    </row>
    <row r="106" spans="1:16" ht="15.75" x14ac:dyDescent="0.25">
      <c r="A106" s="62" t="s">
        <v>274</v>
      </c>
      <c r="B106" s="92" t="s">
        <v>273</v>
      </c>
      <c r="C106" s="123">
        <v>0.61</v>
      </c>
      <c r="D106" s="123">
        <v>0</v>
      </c>
      <c r="E106" s="134">
        <v>0.61</v>
      </c>
      <c r="F106" s="121" t="s">
        <v>286</v>
      </c>
      <c r="G106" s="121" t="s">
        <v>286</v>
      </c>
      <c r="H106" s="133" t="s">
        <v>286</v>
      </c>
      <c r="I106" s="62"/>
      <c r="J106" s="99"/>
      <c r="K106" s="62"/>
      <c r="L106" s="92"/>
      <c r="M106" s="62"/>
      <c r="N106" s="62"/>
      <c r="O106" s="92"/>
      <c r="P106" s="62" t="s">
        <v>276</v>
      </c>
    </row>
    <row r="107" spans="1:16" ht="15.75" x14ac:dyDescent="0.25">
      <c r="A107" s="62" t="s">
        <v>197</v>
      </c>
      <c r="B107" s="92" t="s">
        <v>198</v>
      </c>
      <c r="C107" s="123">
        <v>0</v>
      </c>
      <c r="D107" s="123">
        <v>0.02</v>
      </c>
      <c r="E107" s="134">
        <v>0.02</v>
      </c>
      <c r="F107" s="101">
        <v>0</v>
      </c>
      <c r="G107" s="101">
        <v>0.02</v>
      </c>
      <c r="H107" s="138">
        <v>0.02</v>
      </c>
      <c r="I107" s="86">
        <v>5000</v>
      </c>
      <c r="J107" s="99" t="s">
        <v>251</v>
      </c>
      <c r="K107" s="86">
        <v>65000</v>
      </c>
      <c r="L107" s="88">
        <v>65000</v>
      </c>
      <c r="M107" s="62"/>
      <c r="N107" s="62"/>
      <c r="O107" s="92"/>
      <c r="P107" s="62"/>
    </row>
    <row r="108" spans="1:16" ht="15.75" x14ac:dyDescent="0.25">
      <c r="A108" s="62" t="s">
        <v>199</v>
      </c>
      <c r="B108" s="92" t="s">
        <v>200</v>
      </c>
      <c r="C108" s="120">
        <v>5.2600000000000001E-2</v>
      </c>
      <c r="D108" s="120">
        <v>6.54E-2</v>
      </c>
      <c r="E108" s="134">
        <v>0.11799999999999999</v>
      </c>
      <c r="F108" s="101">
        <v>5.6000000000000001E-2</v>
      </c>
      <c r="G108" s="101">
        <v>7.3999999999999996E-2</v>
      </c>
      <c r="H108" s="138">
        <v>0.13</v>
      </c>
      <c r="I108" s="62"/>
      <c r="J108" s="99"/>
      <c r="K108" s="62"/>
      <c r="L108" s="92"/>
      <c r="M108" s="62"/>
      <c r="N108" s="62"/>
      <c r="O108" s="92"/>
      <c r="P108" s="62"/>
    </row>
    <row r="109" spans="1:16" ht="15.75" x14ac:dyDescent="0.25">
      <c r="A109" s="62" t="s">
        <v>201</v>
      </c>
      <c r="B109" s="92" t="s">
        <v>202</v>
      </c>
      <c r="C109" s="123">
        <v>0.27529999999999999</v>
      </c>
      <c r="D109" s="120">
        <v>0</v>
      </c>
      <c r="E109" s="134">
        <v>0.27529999999999999</v>
      </c>
      <c r="F109" s="101">
        <v>0.31219999999999998</v>
      </c>
      <c r="G109" s="101">
        <v>0</v>
      </c>
      <c r="H109" s="138">
        <v>0.31219999999999998</v>
      </c>
      <c r="I109" s="86"/>
      <c r="J109" s="99"/>
      <c r="K109" s="86"/>
      <c r="L109" s="88"/>
      <c r="M109" s="62"/>
      <c r="N109" s="62"/>
      <c r="O109" s="92"/>
      <c r="P109" s="62"/>
    </row>
    <row r="110" spans="1:16" ht="15.75" x14ac:dyDescent="0.25">
      <c r="A110" s="62" t="s">
        <v>203</v>
      </c>
      <c r="B110" s="92" t="s">
        <v>204</v>
      </c>
      <c r="C110" s="120">
        <v>6.8099999999999994E-2</v>
      </c>
      <c r="D110" s="120">
        <v>3.1899999999999998E-2</v>
      </c>
      <c r="E110" s="134">
        <v>0.1</v>
      </c>
      <c r="F110" s="101">
        <v>0.1</v>
      </c>
      <c r="G110" s="101">
        <v>0</v>
      </c>
      <c r="H110" s="138">
        <v>0.1</v>
      </c>
      <c r="I110" s="86">
        <v>5000</v>
      </c>
      <c r="J110" s="99" t="s">
        <v>251</v>
      </c>
      <c r="K110" s="86">
        <v>10000</v>
      </c>
      <c r="L110" s="88">
        <v>10000</v>
      </c>
      <c r="M110" s="62"/>
      <c r="N110" s="62"/>
      <c r="O110" s="92"/>
      <c r="P110" s="62"/>
    </row>
    <row r="111" spans="1:16" ht="15.75" x14ac:dyDescent="0.25">
      <c r="A111" s="62" t="s">
        <v>205</v>
      </c>
      <c r="B111" s="92" t="s">
        <v>206</v>
      </c>
      <c r="C111" s="120">
        <v>0.111</v>
      </c>
      <c r="D111" s="120">
        <v>0</v>
      </c>
      <c r="E111" s="134">
        <v>0.111</v>
      </c>
      <c r="F111" s="101">
        <v>0.12239999999999999</v>
      </c>
      <c r="G111" s="101">
        <v>0</v>
      </c>
      <c r="H111" s="138">
        <v>0.12239999999999999</v>
      </c>
      <c r="I111" s="86">
        <v>5000</v>
      </c>
      <c r="J111" s="99">
        <v>0.1</v>
      </c>
      <c r="K111" s="62"/>
      <c r="L111" s="92"/>
      <c r="M111" s="62"/>
      <c r="N111" s="62"/>
      <c r="O111" s="92"/>
      <c r="P111" s="62"/>
    </row>
    <row r="112" spans="1:16" ht="15.75" x14ac:dyDescent="0.25">
      <c r="A112" s="62" t="s">
        <v>207</v>
      </c>
      <c r="B112" s="92" t="s">
        <v>208</v>
      </c>
      <c r="C112" s="120">
        <v>0.24979999999999999</v>
      </c>
      <c r="D112" s="120">
        <v>0</v>
      </c>
      <c r="E112" s="134">
        <v>0.24979999999999999</v>
      </c>
      <c r="F112" s="101">
        <v>0.24979999999999999</v>
      </c>
      <c r="G112" s="101">
        <v>0</v>
      </c>
      <c r="H112" s="138">
        <v>0.24979999999999999</v>
      </c>
      <c r="I112" s="86"/>
      <c r="J112" s="99"/>
      <c r="K112" s="86">
        <v>25000</v>
      </c>
      <c r="L112" s="88"/>
      <c r="M112" s="62"/>
      <c r="N112" s="62"/>
      <c r="O112" s="92"/>
      <c r="P112" s="62"/>
    </row>
    <row r="113" spans="1:16" ht="15.75" x14ac:dyDescent="0.25">
      <c r="A113" s="62" t="s">
        <v>209</v>
      </c>
      <c r="B113" s="92" t="s">
        <v>210</v>
      </c>
      <c r="C113" s="120">
        <v>8.6400000000000005E-2</v>
      </c>
      <c r="D113" s="120">
        <v>0</v>
      </c>
      <c r="E113" s="134">
        <v>8.6400000000000005E-2</v>
      </c>
      <c r="F113" s="101">
        <v>0.09</v>
      </c>
      <c r="G113" s="101">
        <v>0</v>
      </c>
      <c r="H113" s="138">
        <v>0.09</v>
      </c>
      <c r="I113" s="86"/>
      <c r="J113" s="99"/>
      <c r="K113" s="86">
        <v>45000</v>
      </c>
      <c r="L113" s="88">
        <v>45000</v>
      </c>
      <c r="M113" s="62"/>
      <c r="N113" s="62"/>
      <c r="O113" s="92"/>
      <c r="P113" s="62"/>
    </row>
    <row r="114" spans="1:16" ht="15.75" x14ac:dyDescent="0.25">
      <c r="A114" s="62" t="s">
        <v>211</v>
      </c>
      <c r="B114" s="92" t="s">
        <v>212</v>
      </c>
      <c r="C114" s="120">
        <v>3.9100000000000003E-2</v>
      </c>
      <c r="D114" s="120">
        <v>0.1794</v>
      </c>
      <c r="E114" s="121">
        <v>0.2185</v>
      </c>
      <c r="F114" s="101">
        <v>7.8799999999999995E-2</v>
      </c>
      <c r="G114" s="101">
        <v>0.22559999999999999</v>
      </c>
      <c r="H114" s="138">
        <v>0.3044</v>
      </c>
      <c r="I114" s="86">
        <v>5000</v>
      </c>
      <c r="J114" s="99" t="s">
        <v>252</v>
      </c>
      <c r="K114" s="86"/>
      <c r="L114" s="88"/>
      <c r="M114" s="62"/>
      <c r="N114" s="62"/>
      <c r="O114" s="92"/>
      <c r="P114" s="62"/>
    </row>
    <row r="115" spans="1:16" ht="15.75" x14ac:dyDescent="0.25">
      <c r="A115" s="62" t="s">
        <v>213</v>
      </c>
      <c r="B115" s="92" t="s">
        <v>214</v>
      </c>
      <c r="C115" s="120">
        <v>2.7300000000000001E-2</v>
      </c>
      <c r="D115" s="120">
        <v>0.05</v>
      </c>
      <c r="E115" s="134">
        <v>7.7299999999999994E-2</v>
      </c>
      <c r="F115" s="101">
        <v>2.9000000000000001E-2</v>
      </c>
      <c r="G115" s="101">
        <v>5.5E-2</v>
      </c>
      <c r="H115" s="138">
        <v>8.4000000000000005E-2</v>
      </c>
      <c r="I115" s="62"/>
      <c r="J115" s="99"/>
      <c r="K115" s="86">
        <v>4000</v>
      </c>
      <c r="L115" s="92"/>
      <c r="M115" s="62"/>
      <c r="N115" s="62"/>
      <c r="O115" s="92"/>
      <c r="P115" s="62"/>
    </row>
    <row r="116" spans="1:16" ht="15.75" x14ac:dyDescent="0.25">
      <c r="A116" s="62" t="s">
        <v>215</v>
      </c>
      <c r="B116" s="92" t="s">
        <v>216</v>
      </c>
      <c r="C116" s="120">
        <v>5.6800000000000003E-2</v>
      </c>
      <c r="D116" s="120">
        <v>0</v>
      </c>
      <c r="E116" s="134">
        <v>5.6800000000000003E-2</v>
      </c>
      <c r="F116" s="101">
        <v>5.9900000000000002E-2</v>
      </c>
      <c r="G116" s="101">
        <v>0</v>
      </c>
      <c r="H116" s="138">
        <v>5.9900000000000002E-2</v>
      </c>
      <c r="I116" s="86">
        <v>5000</v>
      </c>
      <c r="J116" s="99">
        <v>0.1</v>
      </c>
      <c r="K116" s="86">
        <v>15000</v>
      </c>
      <c r="L116" s="88">
        <v>15000</v>
      </c>
      <c r="M116" s="62"/>
      <c r="N116" s="62"/>
      <c r="O116" s="92"/>
      <c r="P116" s="62"/>
    </row>
    <row r="117" spans="1:16" ht="15.75" x14ac:dyDescent="0.25">
      <c r="A117" s="62" t="s">
        <v>217</v>
      </c>
      <c r="B117" s="92" t="s">
        <v>218</v>
      </c>
      <c r="C117" s="120">
        <v>7.1300000000000002E-2</v>
      </c>
      <c r="D117" s="120">
        <v>0</v>
      </c>
      <c r="E117" s="134">
        <v>7.1300000000000002E-2</v>
      </c>
      <c r="F117" s="101">
        <v>7.4999999999999997E-2</v>
      </c>
      <c r="G117" s="101">
        <v>0</v>
      </c>
      <c r="H117" s="138">
        <v>7.4999999999999997E-2</v>
      </c>
      <c r="I117" s="86"/>
      <c r="J117" s="99"/>
      <c r="K117" s="86">
        <v>30000</v>
      </c>
      <c r="L117" s="88"/>
      <c r="M117" s="62"/>
      <c r="N117" s="62"/>
      <c r="O117" s="92"/>
      <c r="P117" s="62"/>
    </row>
    <row r="118" spans="1:16" ht="15.75" x14ac:dyDescent="0.25">
      <c r="A118" s="62" t="s">
        <v>219</v>
      </c>
      <c r="B118" s="92" t="s">
        <v>220</v>
      </c>
      <c r="C118" s="120">
        <v>0.24560000000000001</v>
      </c>
      <c r="D118" s="120">
        <v>0</v>
      </c>
      <c r="E118" s="134">
        <v>0.24560000000000001</v>
      </c>
      <c r="F118" s="101">
        <v>0.25750000000000001</v>
      </c>
      <c r="G118" s="101">
        <v>0</v>
      </c>
      <c r="H118" s="138">
        <v>0.25750000000000001</v>
      </c>
      <c r="I118" s="62"/>
      <c r="J118" s="99"/>
      <c r="K118" s="62"/>
      <c r="L118" s="92"/>
      <c r="M118" s="62"/>
      <c r="N118" s="62"/>
      <c r="O118" s="92"/>
      <c r="P118" s="62"/>
    </row>
    <row r="119" spans="1:16" ht="15.75" x14ac:dyDescent="0.25">
      <c r="A119" s="62" t="s">
        <v>221</v>
      </c>
      <c r="B119" s="92" t="s">
        <v>222</v>
      </c>
      <c r="C119" s="120">
        <v>9.9500000000000005E-2</v>
      </c>
      <c r="D119" s="120">
        <v>6.25E-2</v>
      </c>
      <c r="E119" s="134">
        <v>0.16200000000000001</v>
      </c>
      <c r="F119" s="101">
        <v>8.9399999999999993E-2</v>
      </c>
      <c r="G119" s="101">
        <v>9.06E-2</v>
      </c>
      <c r="H119" s="138">
        <v>0.18</v>
      </c>
      <c r="I119" s="62"/>
      <c r="J119" s="99"/>
      <c r="K119" s="62"/>
      <c r="L119" s="92"/>
      <c r="M119" s="62"/>
      <c r="N119" s="62"/>
      <c r="O119" s="92"/>
      <c r="P119" s="62"/>
    </row>
    <row r="120" spans="1:16" ht="15.75" x14ac:dyDescent="0.25">
      <c r="A120" s="62" t="s">
        <v>223</v>
      </c>
      <c r="B120" s="92" t="s">
        <v>224</v>
      </c>
      <c r="C120" s="125">
        <v>0.35499999999999998</v>
      </c>
      <c r="D120" s="125">
        <v>0.61499999999999999</v>
      </c>
      <c r="E120" s="134">
        <v>0.97</v>
      </c>
      <c r="F120" s="101">
        <v>0.42</v>
      </c>
      <c r="G120" s="101">
        <v>0.55000000000000004</v>
      </c>
      <c r="H120" s="138">
        <v>0.97</v>
      </c>
      <c r="I120" s="62"/>
      <c r="J120" s="99"/>
      <c r="K120" s="62"/>
      <c r="L120" s="92"/>
      <c r="M120" s="62"/>
      <c r="N120" s="62"/>
      <c r="O120" s="92"/>
      <c r="P120" s="62"/>
    </row>
    <row r="121" spans="1:16" ht="15.75" x14ac:dyDescent="0.25">
      <c r="A121" s="62" t="s">
        <v>225</v>
      </c>
      <c r="B121" s="92" t="s">
        <v>226</v>
      </c>
      <c r="C121" s="120">
        <v>0.48</v>
      </c>
      <c r="D121" s="120">
        <v>0.42749999999999999</v>
      </c>
      <c r="E121" s="134">
        <v>0.90749999999999997</v>
      </c>
      <c r="F121" s="101">
        <v>0.48</v>
      </c>
      <c r="G121" s="101">
        <v>0.49</v>
      </c>
      <c r="H121" s="138">
        <v>0.97</v>
      </c>
      <c r="I121" s="62"/>
      <c r="J121" s="99"/>
      <c r="K121" s="62"/>
      <c r="L121" s="92"/>
      <c r="M121" s="62"/>
      <c r="N121" s="62"/>
      <c r="O121" s="92"/>
      <c r="P121" s="62"/>
    </row>
    <row r="122" spans="1:16" ht="15.75" x14ac:dyDescent="0.25">
      <c r="A122" s="62" t="s">
        <v>227</v>
      </c>
      <c r="B122" s="92" t="s">
        <v>228</v>
      </c>
      <c r="C122" s="120">
        <v>0.39800000000000002</v>
      </c>
      <c r="D122" s="120">
        <v>0.53</v>
      </c>
      <c r="E122" s="134">
        <v>0.92800000000000005</v>
      </c>
      <c r="F122" s="101">
        <v>0.30499999999999999</v>
      </c>
      <c r="G122" s="101">
        <v>0.66500000000000004</v>
      </c>
      <c r="H122" s="138">
        <v>0.97</v>
      </c>
      <c r="I122" s="62"/>
      <c r="J122" s="99"/>
      <c r="K122" s="62"/>
      <c r="L122" s="92"/>
      <c r="M122" s="62"/>
      <c r="N122" s="62"/>
      <c r="O122" s="92"/>
      <c r="P122" s="62"/>
    </row>
    <row r="123" spans="1:16" ht="15.75" x14ac:dyDescent="0.25">
      <c r="A123" s="62" t="s">
        <v>229</v>
      </c>
      <c r="B123" s="92" t="s">
        <v>230</v>
      </c>
      <c r="C123" s="120">
        <v>0.39550000000000002</v>
      </c>
      <c r="D123" s="120">
        <v>0.51</v>
      </c>
      <c r="E123" s="134">
        <v>0.90549999999999997</v>
      </c>
      <c r="F123" s="101">
        <v>0.35</v>
      </c>
      <c r="G123" s="101">
        <v>0.62</v>
      </c>
      <c r="H123" s="138">
        <v>0.97</v>
      </c>
      <c r="I123" s="62"/>
      <c r="J123" s="99"/>
      <c r="K123" s="62"/>
      <c r="L123" s="92"/>
      <c r="M123" s="62"/>
      <c r="N123" s="62"/>
      <c r="O123" s="92"/>
      <c r="P123" s="62"/>
    </row>
    <row r="124" spans="1:16" ht="15.75" x14ac:dyDescent="0.25">
      <c r="A124" s="62" t="s">
        <v>231</v>
      </c>
      <c r="B124" s="92" t="s">
        <v>232</v>
      </c>
      <c r="C124" s="120">
        <v>0.34200000000000003</v>
      </c>
      <c r="D124" s="120">
        <v>0.35699999999999998</v>
      </c>
      <c r="E124" s="134">
        <v>0.69899999999999995</v>
      </c>
      <c r="F124" s="101">
        <v>0.32900000000000001</v>
      </c>
      <c r="G124" s="101">
        <v>0.41749999999999998</v>
      </c>
      <c r="H124" s="138">
        <v>0.74650000000000005</v>
      </c>
      <c r="I124" s="62"/>
      <c r="J124" s="99"/>
      <c r="K124" s="62"/>
      <c r="L124" s="92"/>
      <c r="M124" s="62"/>
      <c r="N124" s="62"/>
      <c r="O124" s="92"/>
      <c r="P124" s="62"/>
    </row>
    <row r="125" spans="1:16" ht="15.75" x14ac:dyDescent="0.25">
      <c r="A125" s="62" t="s">
        <v>233</v>
      </c>
      <c r="B125" s="92" t="s">
        <v>234</v>
      </c>
      <c r="C125" s="120">
        <v>0.1484</v>
      </c>
      <c r="D125" s="120">
        <v>0.73860000000000003</v>
      </c>
      <c r="E125" s="134">
        <v>0.88700000000000001</v>
      </c>
      <c r="F125" s="101">
        <v>0.15</v>
      </c>
      <c r="G125" s="101">
        <v>0.75</v>
      </c>
      <c r="H125" s="138">
        <v>0.9</v>
      </c>
      <c r="I125" s="62"/>
      <c r="J125" s="99"/>
      <c r="K125" s="62"/>
      <c r="L125" s="92"/>
      <c r="M125" s="62"/>
      <c r="N125" s="62"/>
      <c r="O125" s="92"/>
      <c r="P125" s="62"/>
    </row>
    <row r="126" spans="1:16" ht="15.75" x14ac:dyDescent="0.25">
      <c r="A126" s="62" t="s">
        <v>235</v>
      </c>
      <c r="B126" s="92" t="s">
        <v>236</v>
      </c>
      <c r="C126" s="120">
        <v>0</v>
      </c>
      <c r="D126" s="120">
        <v>0.3422</v>
      </c>
      <c r="E126" s="121">
        <v>0.3422</v>
      </c>
      <c r="F126" s="101">
        <v>0</v>
      </c>
      <c r="G126" s="101">
        <v>0.3422</v>
      </c>
      <c r="H126" s="138">
        <v>0.3422</v>
      </c>
      <c r="I126" s="62"/>
      <c r="J126" s="99"/>
      <c r="K126" s="62"/>
      <c r="L126" s="92"/>
      <c r="M126" s="62"/>
      <c r="N126" s="62"/>
      <c r="O126" s="92"/>
      <c r="P126" s="62"/>
    </row>
    <row r="127" spans="1:16" ht="15.75" x14ac:dyDescent="0.25">
      <c r="A127" s="62" t="s">
        <v>237</v>
      </c>
      <c r="B127" s="92" t="s">
        <v>238</v>
      </c>
      <c r="C127" s="123">
        <v>0.25879999999999997</v>
      </c>
      <c r="D127" s="123">
        <v>0.42149999999999999</v>
      </c>
      <c r="E127" s="121">
        <v>0.68030000000000002</v>
      </c>
      <c r="F127" s="101">
        <v>0.27500000000000002</v>
      </c>
      <c r="G127" s="101">
        <v>0.47249999999999998</v>
      </c>
      <c r="H127" s="138">
        <v>0.74750000000000005</v>
      </c>
      <c r="I127" s="62"/>
      <c r="J127" s="99"/>
      <c r="K127" s="62"/>
      <c r="L127" s="92"/>
      <c r="M127" s="62"/>
      <c r="N127" s="62"/>
      <c r="O127" s="92"/>
      <c r="P127" s="62"/>
    </row>
    <row r="128" spans="1:16" ht="15.75" x14ac:dyDescent="0.25">
      <c r="A128" s="62" t="s">
        <v>239</v>
      </c>
      <c r="B128" s="92" t="s">
        <v>240</v>
      </c>
      <c r="C128" s="123">
        <v>0.23549999999999999</v>
      </c>
      <c r="D128" s="123">
        <v>0.48</v>
      </c>
      <c r="E128" s="121">
        <v>0.71550000000000002</v>
      </c>
      <c r="F128" s="101">
        <v>0.2525</v>
      </c>
      <c r="G128" s="101">
        <v>0.5575</v>
      </c>
      <c r="H128" s="138">
        <v>0.81</v>
      </c>
      <c r="I128" s="62"/>
      <c r="J128" s="99"/>
      <c r="K128" s="62"/>
      <c r="L128" s="92"/>
      <c r="M128" s="62"/>
      <c r="N128" s="62"/>
      <c r="O128" s="92"/>
      <c r="P128" s="62"/>
    </row>
    <row r="129" spans="1:16" ht="15.75" x14ac:dyDescent="0.25">
      <c r="A129" s="62" t="s">
        <v>241</v>
      </c>
      <c r="B129" s="92" t="s">
        <v>242</v>
      </c>
      <c r="C129" s="120">
        <v>0.47849999999999998</v>
      </c>
      <c r="D129" s="120">
        <v>0.22500000000000001</v>
      </c>
      <c r="E129" s="121">
        <v>0.70350000000000001</v>
      </c>
      <c r="F129" s="101">
        <v>0.495</v>
      </c>
      <c r="G129" s="101">
        <v>0.255</v>
      </c>
      <c r="H129" s="138">
        <v>0.75</v>
      </c>
      <c r="I129" s="62"/>
      <c r="J129" s="99"/>
      <c r="K129" s="62"/>
      <c r="L129" s="92"/>
      <c r="M129" s="62"/>
      <c r="N129" s="62"/>
      <c r="O129" s="92"/>
      <c r="P129" s="62"/>
    </row>
    <row r="130" spans="1:16" ht="15.75" x14ac:dyDescent="0.25">
      <c r="A130" s="62" t="s">
        <v>243</v>
      </c>
      <c r="B130" s="92" t="s">
        <v>244</v>
      </c>
      <c r="C130" s="120">
        <v>0.39789999999999998</v>
      </c>
      <c r="D130" s="120">
        <v>0.34300000000000003</v>
      </c>
      <c r="E130" s="121">
        <v>0.7409</v>
      </c>
      <c r="F130" s="101">
        <v>0.46500000000000002</v>
      </c>
      <c r="G130" s="101">
        <v>0.27589999999999998</v>
      </c>
      <c r="H130" s="138">
        <v>0.7409</v>
      </c>
      <c r="I130" s="62"/>
      <c r="J130" s="99"/>
      <c r="K130" s="62"/>
      <c r="L130" s="92"/>
      <c r="M130" s="62"/>
      <c r="N130" s="62"/>
      <c r="O130" s="92"/>
      <c r="P130" s="62"/>
    </row>
    <row r="131" spans="1:16" ht="15.75" x14ac:dyDescent="0.25">
      <c r="A131" s="62" t="s">
        <v>245</v>
      </c>
      <c r="B131" s="92" t="s">
        <v>246</v>
      </c>
      <c r="C131" s="120">
        <v>7.2499999999999995E-2</v>
      </c>
      <c r="D131" s="120">
        <v>0.55249999999999999</v>
      </c>
      <c r="E131" s="121">
        <v>0.625</v>
      </c>
      <c r="F131" s="101">
        <v>7.4999999999999997E-2</v>
      </c>
      <c r="G131" s="101">
        <v>0.55000000000000004</v>
      </c>
      <c r="H131" s="138">
        <v>0.625</v>
      </c>
      <c r="I131" s="62"/>
      <c r="J131" s="99"/>
      <c r="K131" s="62"/>
      <c r="L131" s="92"/>
      <c r="M131" s="62"/>
      <c r="N131" s="62"/>
      <c r="O131" s="92"/>
      <c r="P131" s="62"/>
    </row>
    <row r="132" spans="1:16" ht="15.75" x14ac:dyDescent="0.25">
      <c r="A132" s="62" t="s">
        <v>247</v>
      </c>
      <c r="B132" s="92" t="s">
        <v>248</v>
      </c>
      <c r="C132" s="120">
        <v>0</v>
      </c>
      <c r="D132" s="120">
        <v>0.25650000000000001</v>
      </c>
      <c r="E132" s="121">
        <v>0.25650000000000001</v>
      </c>
      <c r="F132" s="101">
        <v>0</v>
      </c>
      <c r="G132" s="101">
        <v>0.28889999999999999</v>
      </c>
      <c r="H132" s="138">
        <v>0.28889999999999999</v>
      </c>
      <c r="I132" s="62"/>
      <c r="J132" s="99"/>
      <c r="K132" s="62"/>
      <c r="L132" s="92"/>
      <c r="M132" s="62"/>
      <c r="N132" s="62"/>
      <c r="O132" s="92"/>
      <c r="P132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7950E-53CA-4E69-945D-DC9E20DC34FE}">
  <dimension ref="A1:P128"/>
  <sheetViews>
    <sheetView workbookViewId="0"/>
  </sheetViews>
  <sheetFormatPr defaultRowHeight="15" x14ac:dyDescent="0.25"/>
  <cols>
    <col min="2" max="2" width="33.140625" bestFit="1" customWidth="1"/>
    <col min="3" max="3" width="13" customWidth="1"/>
    <col min="4" max="4" width="10.85546875" customWidth="1"/>
    <col min="5" max="5" width="11.7109375" customWidth="1"/>
    <col min="6" max="6" width="12.140625" customWidth="1"/>
    <col min="7" max="7" width="10.42578125" customWidth="1"/>
    <col min="8" max="8" width="11.140625" customWidth="1"/>
    <col min="9" max="9" width="12.7109375" customWidth="1"/>
    <col min="10" max="10" width="13.85546875" customWidth="1"/>
    <col min="11" max="12" width="9.42578125" bestFit="1" customWidth="1"/>
    <col min="13" max="13" width="12.140625" customWidth="1"/>
    <col min="14" max="15" width="8.85546875" bestFit="1" customWidth="1"/>
  </cols>
  <sheetData>
    <row r="1" spans="1:16" ht="15.75" x14ac:dyDescent="0.25">
      <c r="A1" s="62"/>
      <c r="B1" s="92"/>
      <c r="C1" s="294" t="s">
        <v>293</v>
      </c>
      <c r="D1" s="295"/>
      <c r="E1" s="296"/>
      <c r="F1" s="294" t="s">
        <v>294</v>
      </c>
      <c r="G1" s="295"/>
      <c r="H1" s="296"/>
      <c r="I1" s="297" t="s">
        <v>0</v>
      </c>
      <c r="J1" s="298"/>
      <c r="K1" s="298"/>
      <c r="L1" s="299"/>
      <c r="M1" s="297" t="s">
        <v>1</v>
      </c>
      <c r="N1" s="298"/>
      <c r="O1" s="299"/>
      <c r="P1" s="62"/>
    </row>
    <row r="2" spans="1:16" ht="15.75" x14ac:dyDescent="0.25">
      <c r="A2" s="65" t="s">
        <v>11</v>
      </c>
      <c r="B2" s="93" t="s">
        <v>2</v>
      </c>
      <c r="C2" s="66" t="s">
        <v>3</v>
      </c>
      <c r="D2" s="66" t="s">
        <v>4</v>
      </c>
      <c r="E2" s="67" t="s">
        <v>5</v>
      </c>
      <c r="F2" s="66" t="s">
        <v>3</v>
      </c>
      <c r="G2" s="66" t="s">
        <v>4</v>
      </c>
      <c r="H2" s="67" t="s">
        <v>5</v>
      </c>
      <c r="I2" s="71" t="s">
        <v>6</v>
      </c>
      <c r="J2" s="95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295</v>
      </c>
    </row>
    <row r="3" spans="1:16" ht="15.75" x14ac:dyDescent="0.25">
      <c r="A3" s="62"/>
      <c r="B3" s="96" t="s">
        <v>12</v>
      </c>
      <c r="C3" s="75"/>
      <c r="D3" s="75"/>
      <c r="E3" s="76">
        <f>E4+E6+E34+E49+E50</f>
        <v>2.2266650000000001</v>
      </c>
      <c r="F3" s="75"/>
      <c r="G3" s="75"/>
      <c r="H3" s="76">
        <f>H4+H6+H34+H49+H50</f>
        <v>2.1448660000000004</v>
      </c>
      <c r="I3" s="62"/>
      <c r="J3" s="99"/>
      <c r="K3" s="62"/>
      <c r="L3" s="92"/>
      <c r="M3" s="62"/>
      <c r="N3" s="62"/>
      <c r="O3" s="92"/>
      <c r="P3" s="62"/>
    </row>
    <row r="4" spans="1:16" ht="15.75" x14ac:dyDescent="0.25">
      <c r="A4" s="62" t="s">
        <v>13</v>
      </c>
      <c r="B4" s="92" t="s">
        <v>14</v>
      </c>
      <c r="C4" s="101">
        <v>0.09</v>
      </c>
      <c r="D4" s="101">
        <v>1.5800000000000002E-2</v>
      </c>
      <c r="E4" s="121">
        <v>0.10580000000000001</v>
      </c>
      <c r="F4" s="101">
        <v>0.09</v>
      </c>
      <c r="G4" s="101">
        <v>1.49E-2</v>
      </c>
      <c r="H4" s="138">
        <v>0.10489999999999999</v>
      </c>
      <c r="I4" s="86">
        <v>5000</v>
      </c>
      <c r="J4" s="99" t="s">
        <v>249</v>
      </c>
      <c r="K4" s="86">
        <v>164000</v>
      </c>
      <c r="L4" s="88">
        <v>164000</v>
      </c>
      <c r="M4" s="62"/>
      <c r="N4" s="62"/>
      <c r="O4" s="92"/>
      <c r="P4" s="62" t="s">
        <v>275</v>
      </c>
    </row>
    <row r="5" spans="1:16" ht="15.75" x14ac:dyDescent="0.25">
      <c r="A5" s="62" t="s">
        <v>15</v>
      </c>
      <c r="B5" s="92" t="s">
        <v>16</v>
      </c>
      <c r="C5" s="101">
        <v>0.4209</v>
      </c>
      <c r="D5" s="101">
        <v>0.11260000000000001</v>
      </c>
      <c r="E5" s="134">
        <v>0.53349999999999997</v>
      </c>
      <c r="F5" s="101">
        <v>0.3337</v>
      </c>
      <c r="G5" s="101">
        <v>0.1094</v>
      </c>
      <c r="H5" s="138">
        <v>0.44309999999999999</v>
      </c>
      <c r="I5" s="86">
        <v>5000</v>
      </c>
      <c r="J5" s="99">
        <v>0.1</v>
      </c>
      <c r="K5" s="86">
        <v>88000</v>
      </c>
      <c r="L5" s="88">
        <v>88000</v>
      </c>
      <c r="M5" s="62"/>
      <c r="N5" s="62"/>
      <c r="O5" s="92"/>
      <c r="P5" s="62"/>
    </row>
    <row r="6" spans="1:16" ht="15.75" x14ac:dyDescent="0.25">
      <c r="A6" s="62" t="s">
        <v>17</v>
      </c>
      <c r="B6" s="92" t="s">
        <v>18</v>
      </c>
      <c r="C6" s="101">
        <v>0.4209</v>
      </c>
      <c r="D6" s="101">
        <v>0.11260000000000001</v>
      </c>
      <c r="E6" s="134">
        <v>0.53349999999999997</v>
      </c>
      <c r="F6" s="101">
        <v>0.3337</v>
      </c>
      <c r="G6" s="101">
        <v>0.1094</v>
      </c>
      <c r="H6" s="138">
        <v>0.44309999999999999</v>
      </c>
      <c r="I6" s="86">
        <v>5000</v>
      </c>
      <c r="J6" s="99">
        <v>0.1</v>
      </c>
      <c r="K6" s="86">
        <v>88000</v>
      </c>
      <c r="L6" s="88">
        <v>88000</v>
      </c>
      <c r="M6" s="62"/>
      <c r="N6" s="62"/>
      <c r="O6" s="92"/>
      <c r="P6" s="62"/>
    </row>
    <row r="7" spans="1:16" ht="15.75" x14ac:dyDescent="0.25">
      <c r="A7" s="62" t="s">
        <v>19</v>
      </c>
      <c r="B7" s="92" t="s">
        <v>20</v>
      </c>
      <c r="C7" s="101">
        <v>0.248977</v>
      </c>
      <c r="D7" s="101">
        <v>0.19800000000000001</v>
      </c>
      <c r="E7" s="134">
        <v>0.44697700000000001</v>
      </c>
      <c r="F7" s="101">
        <v>0.23930000000000001</v>
      </c>
      <c r="G7" s="101">
        <v>0.2077</v>
      </c>
      <c r="H7" s="138">
        <v>0.44700000000000001</v>
      </c>
      <c r="I7" s="86">
        <v>5000</v>
      </c>
      <c r="J7" s="99">
        <v>0.01</v>
      </c>
      <c r="K7" s="86">
        <v>30000</v>
      </c>
      <c r="L7" s="88">
        <v>20000</v>
      </c>
      <c r="M7" s="62"/>
      <c r="N7" s="62"/>
      <c r="O7" s="92"/>
      <c r="P7" s="62"/>
    </row>
    <row r="8" spans="1:16" ht="15.75" x14ac:dyDescent="0.25">
      <c r="A8" s="62" t="s">
        <v>21</v>
      </c>
      <c r="B8" s="92" t="s">
        <v>22</v>
      </c>
      <c r="C8" s="101">
        <v>0.47199999999999998</v>
      </c>
      <c r="D8" s="101">
        <v>9.3600000000000003E-2</v>
      </c>
      <c r="E8" s="121">
        <v>0.56559999999999999</v>
      </c>
      <c r="F8" s="101">
        <v>4.7050000000000002E-2</v>
      </c>
      <c r="G8" s="101">
        <v>9.5100000000000004E-2</v>
      </c>
      <c r="H8" s="138">
        <v>0.56559999999999999</v>
      </c>
      <c r="I8" s="86">
        <v>5000</v>
      </c>
      <c r="J8" s="99">
        <v>0.2</v>
      </c>
      <c r="K8" s="86">
        <v>8000</v>
      </c>
      <c r="L8" s="88">
        <v>8000</v>
      </c>
      <c r="M8" s="62"/>
      <c r="N8" s="62"/>
      <c r="O8" s="92"/>
      <c r="P8" s="62"/>
    </row>
    <row r="9" spans="1:16" ht="15.75" x14ac:dyDescent="0.25">
      <c r="A9" s="62" t="s">
        <v>23</v>
      </c>
      <c r="B9" s="92" t="s">
        <v>24</v>
      </c>
      <c r="C9" s="101">
        <v>0.32486700000000002</v>
      </c>
      <c r="D9" s="101">
        <v>0.21199999999999999</v>
      </c>
      <c r="E9" s="134">
        <v>0.53686699999999998</v>
      </c>
      <c r="F9" s="101">
        <v>0.31986700000000001</v>
      </c>
      <c r="G9" s="101">
        <v>0.222</v>
      </c>
      <c r="H9" s="138">
        <v>0.54186699999999999</v>
      </c>
      <c r="I9" s="86"/>
      <c r="J9" s="99"/>
      <c r="K9" s="86">
        <v>10000</v>
      </c>
      <c r="L9" s="88">
        <v>10000</v>
      </c>
      <c r="M9" s="62"/>
      <c r="N9" s="62"/>
      <c r="O9" s="92"/>
      <c r="P9" s="62"/>
    </row>
    <row r="10" spans="1:16" ht="15.75" x14ac:dyDescent="0.25">
      <c r="A10" s="62" t="s">
        <v>25</v>
      </c>
      <c r="B10" s="92" t="s">
        <v>26</v>
      </c>
      <c r="C10" s="101">
        <v>0.4083</v>
      </c>
      <c r="D10" s="101">
        <v>0.2392</v>
      </c>
      <c r="E10" s="134">
        <v>0.64749999999999996</v>
      </c>
      <c r="F10" s="101">
        <v>0.38929999999999998</v>
      </c>
      <c r="G10" s="101">
        <v>0.26069999999999999</v>
      </c>
      <c r="H10" s="138">
        <v>0.65</v>
      </c>
      <c r="I10" s="86">
        <v>5000</v>
      </c>
      <c r="J10" s="99" t="s">
        <v>251</v>
      </c>
      <c r="K10" s="86"/>
      <c r="L10" s="88"/>
      <c r="M10" s="62"/>
      <c r="N10" s="62"/>
      <c r="O10" s="92"/>
      <c r="P10" s="62"/>
    </row>
    <row r="11" spans="1:16" ht="15.75" x14ac:dyDescent="0.25">
      <c r="A11" s="62" t="s">
        <v>27</v>
      </c>
      <c r="B11" s="92" t="s">
        <v>28</v>
      </c>
      <c r="C11" s="101">
        <v>0.12139999999999999</v>
      </c>
      <c r="D11" s="101">
        <v>4.3099999999999999E-2</v>
      </c>
      <c r="E11" s="134">
        <v>0.16450000000000001</v>
      </c>
      <c r="F11" s="101">
        <v>0.12139999999999999</v>
      </c>
      <c r="G11" s="101">
        <v>4.3099999999999999E-2</v>
      </c>
      <c r="H11" s="138">
        <v>0.16450000000000001</v>
      </c>
      <c r="I11" s="86"/>
      <c r="J11" s="99"/>
      <c r="K11" s="86">
        <v>5000</v>
      </c>
      <c r="L11" s="88"/>
      <c r="M11" s="62"/>
      <c r="N11" s="62"/>
      <c r="O11" s="92"/>
      <c r="P11" s="62"/>
    </row>
    <row r="12" spans="1:16" ht="15.75" x14ac:dyDescent="0.25">
      <c r="A12" s="62" t="s">
        <v>29</v>
      </c>
      <c r="B12" s="92" t="s">
        <v>30</v>
      </c>
      <c r="C12" s="101">
        <v>0.60089999999999999</v>
      </c>
      <c r="D12" s="101">
        <v>0.2152</v>
      </c>
      <c r="E12" s="134">
        <v>0.81610000000000005</v>
      </c>
      <c r="F12" s="101">
        <v>0.58450000000000002</v>
      </c>
      <c r="G12" s="101">
        <v>0.2316</v>
      </c>
      <c r="H12" s="138">
        <v>0.81610000000000005</v>
      </c>
      <c r="I12" s="86"/>
      <c r="J12" s="99"/>
      <c r="K12" s="86">
        <v>10000</v>
      </c>
      <c r="L12" s="88"/>
      <c r="M12" s="62"/>
      <c r="N12" s="62"/>
      <c r="O12" s="92"/>
      <c r="P12" s="62"/>
    </row>
    <row r="13" spans="1:16" ht="15.75" x14ac:dyDescent="0.25">
      <c r="A13" s="62" t="s">
        <v>31</v>
      </c>
      <c r="B13" s="92" t="s">
        <v>32</v>
      </c>
      <c r="C13" s="101">
        <v>0.44359999999999999</v>
      </c>
      <c r="D13" s="101">
        <v>2.9899999999999999E-2</v>
      </c>
      <c r="E13" s="134">
        <v>0.47349999999999998</v>
      </c>
      <c r="F13" s="101">
        <v>0.4375</v>
      </c>
      <c r="G13" s="101">
        <v>3.1699999999999999E-2</v>
      </c>
      <c r="H13" s="138">
        <v>0.46920000000000001</v>
      </c>
      <c r="I13" s="86"/>
      <c r="J13" s="99"/>
      <c r="K13" s="86">
        <v>5000</v>
      </c>
      <c r="L13" s="88"/>
      <c r="M13" s="62"/>
      <c r="N13" s="62"/>
      <c r="O13" s="92"/>
      <c r="P13" s="62"/>
    </row>
    <row r="14" spans="1:16" ht="15.75" x14ac:dyDescent="0.25">
      <c r="A14" s="62" t="s">
        <v>33</v>
      </c>
      <c r="B14" s="92" t="s">
        <v>34</v>
      </c>
      <c r="C14" s="101">
        <v>0.31009999999999999</v>
      </c>
      <c r="D14" s="101">
        <v>0.1762</v>
      </c>
      <c r="E14" s="134">
        <v>0.48630000000000001</v>
      </c>
      <c r="F14" s="101">
        <v>0.31040000000000001</v>
      </c>
      <c r="G14" s="101">
        <v>0.18720000000000001</v>
      </c>
      <c r="H14" s="138">
        <v>0.49759999999999999</v>
      </c>
      <c r="I14" s="86"/>
      <c r="J14" s="99"/>
      <c r="K14" s="86">
        <v>35000</v>
      </c>
      <c r="L14" s="88">
        <v>35000</v>
      </c>
      <c r="M14" s="62"/>
      <c r="N14" s="62"/>
      <c r="O14" s="92"/>
      <c r="P14" s="62"/>
    </row>
    <row r="15" spans="1:16" ht="15.75" x14ac:dyDescent="0.25">
      <c r="A15" s="62" t="s">
        <v>35</v>
      </c>
      <c r="B15" s="92" t="s">
        <v>36</v>
      </c>
      <c r="C15" s="101">
        <v>0.122</v>
      </c>
      <c r="D15" s="101">
        <v>0.1149</v>
      </c>
      <c r="E15" s="134">
        <v>0.2369</v>
      </c>
      <c r="F15" s="101">
        <v>0.1196</v>
      </c>
      <c r="G15" s="101">
        <v>8.9200000000000002E-2</v>
      </c>
      <c r="H15" s="138">
        <v>0.20880000000000001</v>
      </c>
      <c r="I15" s="86"/>
      <c r="J15" s="99"/>
      <c r="K15" s="86">
        <v>3000</v>
      </c>
      <c r="L15" s="88"/>
      <c r="M15" s="62"/>
      <c r="N15" s="62"/>
      <c r="O15" s="92"/>
      <c r="P15" s="62"/>
    </row>
    <row r="16" spans="1:16" ht="15.75" x14ac:dyDescent="0.25">
      <c r="A16" s="62" t="s">
        <v>37</v>
      </c>
      <c r="B16" s="92" t="s">
        <v>38</v>
      </c>
      <c r="C16" s="101">
        <v>0.29630800000000002</v>
      </c>
      <c r="D16" s="101">
        <v>0.14269200000000001</v>
      </c>
      <c r="E16" s="134">
        <v>0.439</v>
      </c>
      <c r="F16" s="101">
        <v>0.31350899999999998</v>
      </c>
      <c r="G16" s="101">
        <v>0.12549099999999999</v>
      </c>
      <c r="H16" s="138">
        <v>0.439</v>
      </c>
      <c r="I16" s="86"/>
      <c r="J16" s="99"/>
      <c r="K16" s="86">
        <v>22000</v>
      </c>
      <c r="L16" s="88">
        <v>3000</v>
      </c>
      <c r="M16" s="62"/>
      <c r="N16" s="62"/>
      <c r="O16" s="92"/>
      <c r="P16" s="62"/>
    </row>
    <row r="17" spans="1:16" ht="15.75" x14ac:dyDescent="0.25">
      <c r="A17" s="62" t="s">
        <v>39</v>
      </c>
      <c r="B17" s="92" t="s">
        <v>40</v>
      </c>
      <c r="C17" s="101">
        <v>7.8600000000000003E-2</v>
      </c>
      <c r="D17" s="101">
        <v>0</v>
      </c>
      <c r="E17" s="134">
        <v>7.8600000000000003E-2</v>
      </c>
      <c r="F17" s="101">
        <v>7.0000000000000007E-2</v>
      </c>
      <c r="G17" s="101">
        <v>0</v>
      </c>
      <c r="H17" s="138">
        <v>7.0000000000000007E-2</v>
      </c>
      <c r="I17" s="86"/>
      <c r="J17" s="99"/>
      <c r="K17" s="86">
        <v>4000</v>
      </c>
      <c r="L17" s="88"/>
      <c r="M17" s="62"/>
      <c r="N17" s="62"/>
      <c r="O17" s="92"/>
      <c r="P17" s="62"/>
    </row>
    <row r="18" spans="1:16" ht="15.75" x14ac:dyDescent="0.25">
      <c r="A18" s="62" t="s">
        <v>41</v>
      </c>
      <c r="B18" s="92" t="s">
        <v>42</v>
      </c>
      <c r="C18" s="101">
        <v>5.9110000000000003E-2</v>
      </c>
      <c r="D18" s="101">
        <v>4.0890000000000003E-2</v>
      </c>
      <c r="E18" s="134">
        <v>0.1</v>
      </c>
      <c r="F18" s="101">
        <v>0.05</v>
      </c>
      <c r="G18" s="101">
        <v>0.05</v>
      </c>
      <c r="H18" s="138">
        <v>0.1</v>
      </c>
      <c r="I18" s="62"/>
      <c r="J18" s="99"/>
      <c r="K18" s="62"/>
      <c r="L18" s="92"/>
      <c r="M18" s="62"/>
      <c r="N18" s="62"/>
      <c r="O18" s="92"/>
      <c r="P18" s="62"/>
    </row>
    <row r="19" spans="1:16" ht="15.75" x14ac:dyDescent="0.25">
      <c r="A19" s="62" t="s">
        <v>43</v>
      </c>
      <c r="B19" s="92" t="s">
        <v>44</v>
      </c>
      <c r="C19" s="101">
        <v>0.1</v>
      </c>
      <c r="D19" s="101">
        <v>0</v>
      </c>
      <c r="E19" s="134">
        <v>0.1</v>
      </c>
      <c r="F19" s="101">
        <v>0.1</v>
      </c>
      <c r="G19" s="101">
        <v>0</v>
      </c>
      <c r="H19" s="138">
        <v>0.1</v>
      </c>
      <c r="I19" s="62"/>
      <c r="J19" s="99"/>
      <c r="K19" s="62"/>
      <c r="L19" s="92"/>
      <c r="M19" s="62"/>
      <c r="N19" s="62"/>
      <c r="O19" s="92"/>
      <c r="P19" s="62"/>
    </row>
    <row r="20" spans="1:16" ht="15.75" x14ac:dyDescent="0.25">
      <c r="A20" s="62" t="s">
        <v>45</v>
      </c>
      <c r="B20" s="92" t="s">
        <v>46</v>
      </c>
      <c r="C20" s="101">
        <v>6.9400000000000003E-2</v>
      </c>
      <c r="D20" s="101">
        <v>9.5999999999999992E-3</v>
      </c>
      <c r="E20" s="134">
        <v>7.9000000000000001E-2</v>
      </c>
      <c r="F20" s="101">
        <v>7.0099999999999996E-2</v>
      </c>
      <c r="G20" s="101">
        <v>9.9000000000000008E-3</v>
      </c>
      <c r="H20" s="138">
        <v>0.08</v>
      </c>
      <c r="I20" s="62"/>
      <c r="J20" s="99"/>
      <c r="K20" s="62"/>
      <c r="L20" s="92"/>
      <c r="M20" s="62"/>
      <c r="N20" s="62"/>
      <c r="O20" s="92"/>
      <c r="P20" s="62"/>
    </row>
    <row r="21" spans="1:16" ht="15.75" x14ac:dyDescent="0.25">
      <c r="A21" s="62" t="s">
        <v>47</v>
      </c>
      <c r="B21" s="92" t="s">
        <v>48</v>
      </c>
      <c r="C21" s="101">
        <v>9.9699999999999997E-2</v>
      </c>
      <c r="D21" s="101">
        <v>0</v>
      </c>
      <c r="E21" s="136">
        <v>9.9699999999999997E-2</v>
      </c>
      <c r="F21" s="101">
        <v>0.1</v>
      </c>
      <c r="G21" s="101">
        <v>0</v>
      </c>
      <c r="H21" s="138">
        <v>0.1</v>
      </c>
      <c r="I21" s="62"/>
      <c r="J21" s="99"/>
      <c r="K21" s="62"/>
      <c r="L21" s="92"/>
      <c r="M21" s="62"/>
      <c r="N21" s="62"/>
      <c r="O21" s="92"/>
      <c r="P21" s="62"/>
    </row>
    <row r="22" spans="1:16" ht="15.75" x14ac:dyDescent="0.25">
      <c r="A22" s="62" t="s">
        <v>49</v>
      </c>
      <c r="B22" s="92" t="s">
        <v>50</v>
      </c>
      <c r="C22" s="101">
        <v>0.1</v>
      </c>
      <c r="D22" s="101">
        <v>0</v>
      </c>
      <c r="E22" s="134">
        <v>0.1</v>
      </c>
      <c r="F22" s="101">
        <v>0.1</v>
      </c>
      <c r="G22" s="101">
        <v>0</v>
      </c>
      <c r="H22" s="138">
        <v>0.1</v>
      </c>
      <c r="I22" s="62"/>
      <c r="J22" s="99"/>
      <c r="K22" s="62"/>
      <c r="L22" s="92"/>
      <c r="M22" s="62"/>
      <c r="N22" s="62"/>
      <c r="O22" s="92"/>
      <c r="P22" s="62"/>
    </row>
    <row r="23" spans="1:16" ht="15.75" x14ac:dyDescent="0.25">
      <c r="A23" s="62" t="s">
        <v>51</v>
      </c>
      <c r="B23" s="92" t="s">
        <v>52</v>
      </c>
      <c r="C23" s="101">
        <v>9.7100000000000006E-2</v>
      </c>
      <c r="D23" s="101">
        <v>2.8999999999999998E-3</v>
      </c>
      <c r="E23" s="136">
        <v>0.1</v>
      </c>
      <c r="F23" s="101">
        <v>9.8000000000000004E-2</v>
      </c>
      <c r="G23" s="101">
        <v>2E-3</v>
      </c>
      <c r="H23" s="138">
        <v>0.1</v>
      </c>
      <c r="I23" s="62"/>
      <c r="J23" s="99"/>
      <c r="K23" s="62"/>
      <c r="L23" s="92"/>
      <c r="M23" s="62"/>
      <c r="N23" s="62"/>
      <c r="O23" s="92"/>
      <c r="P23" s="62"/>
    </row>
    <row r="24" spans="1:16" ht="15.75" x14ac:dyDescent="0.25">
      <c r="A24" s="62" t="s">
        <v>53</v>
      </c>
      <c r="B24" s="92" t="s">
        <v>54</v>
      </c>
      <c r="C24" s="101">
        <v>6.5157999999999994E-2</v>
      </c>
      <c r="D24" s="101">
        <v>3.4841999999999998E-2</v>
      </c>
      <c r="E24" s="134">
        <v>0.1</v>
      </c>
      <c r="F24" s="101">
        <v>6.2300000000000001E-2</v>
      </c>
      <c r="G24" s="101">
        <v>3.7699999999999997E-2</v>
      </c>
      <c r="H24" s="138">
        <v>0.1</v>
      </c>
      <c r="I24" s="62"/>
      <c r="J24" s="99"/>
      <c r="K24" s="62"/>
      <c r="L24" s="92"/>
      <c r="M24" s="62"/>
      <c r="N24" s="62"/>
      <c r="O24" s="92"/>
      <c r="P24" s="62"/>
    </row>
    <row r="25" spans="1:16" ht="15.75" x14ac:dyDescent="0.25">
      <c r="A25" s="62" t="s">
        <v>55</v>
      </c>
      <c r="B25" s="92" t="s">
        <v>56</v>
      </c>
      <c r="C25" s="101">
        <v>0.1</v>
      </c>
      <c r="D25" s="101">
        <v>0</v>
      </c>
      <c r="E25" s="134">
        <v>0.1</v>
      </c>
      <c r="F25" s="101">
        <v>0.1</v>
      </c>
      <c r="G25" s="101">
        <v>0</v>
      </c>
      <c r="H25" s="138">
        <v>0.1</v>
      </c>
      <c r="I25" s="62"/>
      <c r="J25" s="99"/>
      <c r="K25" s="62"/>
      <c r="L25" s="92"/>
      <c r="M25" s="62"/>
      <c r="N25" s="62"/>
      <c r="O25" s="92"/>
      <c r="P25" s="62"/>
    </row>
    <row r="26" spans="1:16" ht="15.75" x14ac:dyDescent="0.25">
      <c r="A26" s="62" t="s">
        <v>57</v>
      </c>
      <c r="B26" s="92" t="s">
        <v>58</v>
      </c>
      <c r="C26" s="101">
        <v>7.9100000000000004E-2</v>
      </c>
      <c r="D26" s="101">
        <v>2.3E-3</v>
      </c>
      <c r="E26" s="134">
        <v>8.14E-2</v>
      </c>
      <c r="F26" s="101">
        <v>7.5800000000000006E-2</v>
      </c>
      <c r="G26" s="101">
        <v>2.3E-3</v>
      </c>
      <c r="H26" s="138">
        <v>7.8100000000000003E-2</v>
      </c>
      <c r="I26" s="62"/>
      <c r="J26" s="99"/>
      <c r="K26" s="86">
        <v>4000</v>
      </c>
      <c r="L26" s="92"/>
      <c r="M26" s="62"/>
      <c r="N26" s="62"/>
      <c r="O26" s="92"/>
      <c r="P26" s="62"/>
    </row>
    <row r="27" spans="1:16" ht="15.75" x14ac:dyDescent="0.25">
      <c r="A27" s="62" t="s">
        <v>59</v>
      </c>
      <c r="B27" s="92" t="s">
        <v>60</v>
      </c>
      <c r="C27" s="101">
        <v>0.1</v>
      </c>
      <c r="D27" s="101">
        <v>0</v>
      </c>
      <c r="E27" s="134">
        <v>0.1</v>
      </c>
      <c r="F27" s="101">
        <v>0.1</v>
      </c>
      <c r="G27" s="101">
        <v>0</v>
      </c>
      <c r="H27" s="138">
        <v>0.1</v>
      </c>
      <c r="I27" s="62"/>
      <c r="J27" s="99"/>
      <c r="K27" s="62"/>
      <c r="L27" s="92"/>
      <c r="M27" s="62"/>
      <c r="N27" s="62"/>
      <c r="O27" s="92"/>
      <c r="P27" s="62"/>
    </row>
    <row r="28" spans="1:16" ht="15.75" x14ac:dyDescent="0.25">
      <c r="A28" s="62" t="s">
        <v>61</v>
      </c>
      <c r="B28" s="92" t="s">
        <v>62</v>
      </c>
      <c r="C28" s="101">
        <v>0.1</v>
      </c>
      <c r="D28" s="101">
        <v>0</v>
      </c>
      <c r="E28" s="134">
        <v>0.1</v>
      </c>
      <c r="F28" s="101">
        <v>0.1</v>
      </c>
      <c r="G28" s="101">
        <v>0</v>
      </c>
      <c r="H28" s="138">
        <v>0.1</v>
      </c>
      <c r="I28" s="62"/>
      <c r="J28" s="99"/>
      <c r="K28" s="62"/>
      <c r="L28" s="92"/>
      <c r="M28" s="62"/>
      <c r="N28" s="62"/>
      <c r="O28" s="92"/>
      <c r="P28" s="62"/>
    </row>
    <row r="29" spans="1:16" ht="15.75" x14ac:dyDescent="0.25">
      <c r="A29" s="62" t="s">
        <v>63</v>
      </c>
      <c r="B29" s="92" t="s">
        <v>64</v>
      </c>
      <c r="C29" s="101">
        <v>8.0699999999999994E-2</v>
      </c>
      <c r="D29" s="101">
        <v>1.9300000000000001E-2</v>
      </c>
      <c r="E29" s="136">
        <v>0.1</v>
      </c>
      <c r="F29" s="101">
        <v>8.3199999999999996E-2</v>
      </c>
      <c r="G29" s="101">
        <v>1.6799999999999999E-2</v>
      </c>
      <c r="H29" s="138">
        <v>0.1</v>
      </c>
      <c r="I29" s="62"/>
      <c r="J29" s="99"/>
      <c r="K29" s="62"/>
      <c r="L29" s="92"/>
      <c r="M29" s="62"/>
      <c r="N29" s="62"/>
      <c r="O29" s="92"/>
      <c r="P29" s="62"/>
    </row>
    <row r="30" spans="1:16" ht="15.75" x14ac:dyDescent="0.25">
      <c r="A30" s="62" t="s">
        <v>65</v>
      </c>
      <c r="B30" s="92" t="s">
        <v>66</v>
      </c>
      <c r="C30" s="101">
        <v>0.1</v>
      </c>
      <c r="D30" s="101">
        <v>0</v>
      </c>
      <c r="E30" s="134">
        <v>0.1</v>
      </c>
      <c r="F30" s="101">
        <v>0.1</v>
      </c>
      <c r="G30" s="101">
        <v>0</v>
      </c>
      <c r="H30" s="138">
        <v>0.1</v>
      </c>
      <c r="I30" s="62"/>
      <c r="J30" s="99"/>
      <c r="K30" s="62"/>
      <c r="L30" s="92"/>
      <c r="M30" s="62"/>
      <c r="N30" s="62"/>
      <c r="O30" s="92"/>
      <c r="P30" s="62"/>
    </row>
    <row r="31" spans="1:16" ht="15.75" x14ac:dyDescent="0.25">
      <c r="A31" s="62" t="s">
        <v>67</v>
      </c>
      <c r="B31" s="92" t="s">
        <v>68</v>
      </c>
      <c r="C31" s="101">
        <v>0.1</v>
      </c>
      <c r="D31" s="101">
        <v>0</v>
      </c>
      <c r="E31" s="134">
        <v>0.1</v>
      </c>
      <c r="F31" s="101">
        <v>0.1</v>
      </c>
      <c r="G31" s="101">
        <v>0</v>
      </c>
      <c r="H31" s="138">
        <v>0.1</v>
      </c>
      <c r="I31" s="62"/>
      <c r="J31" s="99"/>
      <c r="K31" s="62"/>
      <c r="L31" s="92"/>
      <c r="M31" s="62"/>
      <c r="N31" s="62"/>
      <c r="O31" s="92"/>
      <c r="P31" s="62"/>
    </row>
    <row r="32" spans="1:16" ht="15.75" x14ac:dyDescent="0.25">
      <c r="A32" s="62" t="s">
        <v>69</v>
      </c>
      <c r="B32" s="92" t="s">
        <v>70</v>
      </c>
      <c r="C32" s="101">
        <v>0.1</v>
      </c>
      <c r="D32" s="101">
        <v>0</v>
      </c>
      <c r="E32" s="134">
        <v>0.1</v>
      </c>
      <c r="F32" s="101">
        <v>0.1</v>
      </c>
      <c r="G32" s="101">
        <v>0</v>
      </c>
      <c r="H32" s="138">
        <v>0.1</v>
      </c>
      <c r="I32" s="62"/>
      <c r="J32" s="99"/>
      <c r="K32" s="62"/>
      <c r="L32" s="92"/>
      <c r="M32" s="62"/>
      <c r="N32" s="62"/>
      <c r="O32" s="92"/>
      <c r="P32" s="62"/>
    </row>
    <row r="33" spans="1:16" ht="15.75" x14ac:dyDescent="0.25">
      <c r="A33" s="62" t="s">
        <v>261</v>
      </c>
      <c r="B33" s="92" t="s">
        <v>262</v>
      </c>
      <c r="C33" s="101">
        <v>0.09</v>
      </c>
      <c r="D33" s="101">
        <v>0</v>
      </c>
      <c r="E33" s="134">
        <v>0.09</v>
      </c>
      <c r="F33" s="101">
        <v>0.09</v>
      </c>
      <c r="G33" s="101">
        <v>0</v>
      </c>
      <c r="H33" s="138">
        <v>0.09</v>
      </c>
      <c r="I33" s="62"/>
      <c r="J33" s="99"/>
      <c r="K33" s="62"/>
      <c r="L33" s="92"/>
      <c r="M33" s="62"/>
      <c r="N33" s="62"/>
      <c r="O33" s="92"/>
      <c r="P33" s="62"/>
    </row>
    <row r="34" spans="1:16" ht="15.75" x14ac:dyDescent="0.25">
      <c r="A34" s="62" t="s">
        <v>71</v>
      </c>
      <c r="B34" s="92" t="s">
        <v>72</v>
      </c>
      <c r="C34" s="101">
        <v>0.98970000000000002</v>
      </c>
      <c r="D34" s="101">
        <v>0.113</v>
      </c>
      <c r="E34" s="134">
        <v>1.1027</v>
      </c>
      <c r="F34" s="101">
        <v>1.0089999999999999</v>
      </c>
      <c r="G34" s="101">
        <v>0.113</v>
      </c>
      <c r="H34" s="138">
        <v>1.1220000000000001</v>
      </c>
      <c r="I34" s="86"/>
      <c r="J34" s="99"/>
      <c r="K34" s="86">
        <v>25000</v>
      </c>
      <c r="L34" s="88">
        <v>15000</v>
      </c>
      <c r="M34" s="86">
        <v>25000</v>
      </c>
      <c r="N34" s="86">
        <v>10000</v>
      </c>
      <c r="O34" s="88">
        <v>10000</v>
      </c>
      <c r="P34" s="62"/>
    </row>
    <row r="35" spans="1:16" ht="15.75" x14ac:dyDescent="0.25">
      <c r="A35" s="62" t="s">
        <v>73</v>
      </c>
      <c r="B35" s="92" t="s">
        <v>74</v>
      </c>
      <c r="C35" s="101">
        <v>0.92169999999999996</v>
      </c>
      <c r="D35" s="101">
        <v>0.23225699999999999</v>
      </c>
      <c r="E35" s="136">
        <v>1.1539569999999999</v>
      </c>
      <c r="F35" s="101">
        <v>0.97</v>
      </c>
      <c r="G35" s="101">
        <v>0</v>
      </c>
      <c r="H35" s="138">
        <v>0.97</v>
      </c>
      <c r="I35" s="86"/>
      <c r="J35" s="99"/>
      <c r="K35" s="86"/>
      <c r="L35" s="88"/>
      <c r="M35" s="86">
        <v>25000</v>
      </c>
      <c r="N35" s="86">
        <v>10000</v>
      </c>
      <c r="O35" s="88">
        <v>10000</v>
      </c>
      <c r="P35" s="62"/>
    </row>
    <row r="36" spans="1:16" ht="15.75" x14ac:dyDescent="0.25">
      <c r="A36" s="62" t="s">
        <v>75</v>
      </c>
      <c r="B36" s="92" t="s">
        <v>76</v>
      </c>
      <c r="C36" s="101">
        <v>0.92700000000000005</v>
      </c>
      <c r="D36" s="101">
        <v>0.33</v>
      </c>
      <c r="E36" s="134">
        <v>1.2569999999999999</v>
      </c>
      <c r="F36" s="101">
        <v>0.97</v>
      </c>
      <c r="G36" s="101">
        <v>0.34</v>
      </c>
      <c r="H36" s="138">
        <v>1.31</v>
      </c>
      <c r="I36" s="86"/>
      <c r="J36" s="99"/>
      <c r="K36" s="86"/>
      <c r="L36" s="88"/>
      <c r="M36" s="86">
        <v>25000</v>
      </c>
      <c r="N36" s="86">
        <v>10000</v>
      </c>
      <c r="O36" s="88">
        <v>10000</v>
      </c>
      <c r="P36" s="62"/>
    </row>
    <row r="37" spans="1:16" ht="15.75" x14ac:dyDescent="0.25">
      <c r="A37" s="62" t="s">
        <v>77</v>
      </c>
      <c r="B37" s="92" t="s">
        <v>78</v>
      </c>
      <c r="C37" s="101">
        <v>0.99639999999999995</v>
      </c>
      <c r="D37" s="101">
        <v>0.12</v>
      </c>
      <c r="E37" s="134">
        <v>1.1164000000000001</v>
      </c>
      <c r="F37" s="101">
        <v>0.99</v>
      </c>
      <c r="G37" s="101">
        <v>0.14000000000000001</v>
      </c>
      <c r="H37" s="138">
        <v>1.1299999999999999</v>
      </c>
      <c r="I37" s="86"/>
      <c r="J37" s="99"/>
      <c r="K37" s="86">
        <v>20000</v>
      </c>
      <c r="L37" s="88">
        <v>20000</v>
      </c>
      <c r="M37" s="86">
        <v>25000</v>
      </c>
      <c r="N37" s="86">
        <v>10000</v>
      </c>
      <c r="O37" s="88">
        <v>10000</v>
      </c>
      <c r="P37" s="62"/>
    </row>
    <row r="38" spans="1:16" ht="15.75" x14ac:dyDescent="0.25">
      <c r="A38" s="62" t="s">
        <v>79</v>
      </c>
      <c r="B38" s="92" t="s">
        <v>80</v>
      </c>
      <c r="C38" s="101">
        <v>0.95340000000000003</v>
      </c>
      <c r="D38" s="101">
        <v>0.46500000000000002</v>
      </c>
      <c r="E38" s="136">
        <v>1.4184000000000001</v>
      </c>
      <c r="F38" s="101">
        <v>0.97</v>
      </c>
      <c r="G38" s="101">
        <v>0.46750000000000003</v>
      </c>
      <c r="H38" s="138">
        <v>1.4375</v>
      </c>
      <c r="I38" s="86"/>
      <c r="J38" s="99"/>
      <c r="K38" s="86">
        <v>3000</v>
      </c>
      <c r="L38" s="88">
        <v>3000</v>
      </c>
      <c r="M38" s="86">
        <v>25000</v>
      </c>
      <c r="N38" s="86">
        <v>10000</v>
      </c>
      <c r="O38" s="88">
        <v>10000</v>
      </c>
      <c r="P38" s="62"/>
    </row>
    <row r="39" spans="1:16" ht="15.75" x14ac:dyDescent="0.25">
      <c r="A39" s="62" t="s">
        <v>81</v>
      </c>
      <c r="B39" s="92" t="s">
        <v>82</v>
      </c>
      <c r="C39" s="101">
        <v>0.97640000000000005</v>
      </c>
      <c r="D39" s="101">
        <v>0.34749999999999998</v>
      </c>
      <c r="E39" s="101">
        <v>1.3239000000000001</v>
      </c>
      <c r="F39" s="101">
        <v>0.99</v>
      </c>
      <c r="G39" s="101">
        <v>0.34749999999999998</v>
      </c>
      <c r="H39" s="138">
        <v>1.3374999999999999</v>
      </c>
      <c r="I39" s="86">
        <v>5000</v>
      </c>
      <c r="J39" s="99" t="s">
        <v>251</v>
      </c>
      <c r="K39" s="86"/>
      <c r="L39" s="88"/>
      <c r="M39" s="86">
        <v>25000</v>
      </c>
      <c r="N39" s="86">
        <v>10000</v>
      </c>
      <c r="O39" s="88">
        <v>10000</v>
      </c>
      <c r="P39" s="62"/>
    </row>
    <row r="40" spans="1:16" ht="15.75" x14ac:dyDescent="0.25">
      <c r="A40" s="62" t="s">
        <v>83</v>
      </c>
      <c r="B40" s="92" t="s">
        <v>84</v>
      </c>
      <c r="C40" s="101">
        <v>0.94359999999999999</v>
      </c>
      <c r="D40" s="101">
        <v>0.26</v>
      </c>
      <c r="E40" s="101">
        <v>1.2036</v>
      </c>
      <c r="F40" s="101">
        <v>0.99</v>
      </c>
      <c r="G40" s="101">
        <v>0.26</v>
      </c>
      <c r="H40" s="138">
        <v>1.25</v>
      </c>
      <c r="I40" s="86">
        <v>5000</v>
      </c>
      <c r="J40" s="99" t="s">
        <v>251</v>
      </c>
      <c r="K40" s="86"/>
      <c r="L40" s="88"/>
      <c r="M40" s="86">
        <v>25000</v>
      </c>
      <c r="N40" s="86">
        <v>10000</v>
      </c>
      <c r="O40" s="88">
        <v>10000</v>
      </c>
      <c r="P40" s="62"/>
    </row>
    <row r="41" spans="1:16" ht="15.75" x14ac:dyDescent="0.25">
      <c r="A41" s="62" t="s">
        <v>85</v>
      </c>
      <c r="B41" s="92" t="s">
        <v>86</v>
      </c>
      <c r="C41" s="101">
        <v>0.94269999999999998</v>
      </c>
      <c r="D41" s="101">
        <v>0.49997200000000003</v>
      </c>
      <c r="E41" s="101">
        <v>1.442672</v>
      </c>
      <c r="F41" s="101">
        <v>0.97</v>
      </c>
      <c r="G41" s="101">
        <v>0.5</v>
      </c>
      <c r="H41" s="138">
        <v>1.47</v>
      </c>
      <c r="I41" s="86"/>
      <c r="J41" s="99"/>
      <c r="K41" s="86">
        <v>25000</v>
      </c>
      <c r="L41" s="88">
        <v>15000</v>
      </c>
      <c r="M41" s="86">
        <v>25000</v>
      </c>
      <c r="N41" s="86">
        <v>10000</v>
      </c>
      <c r="O41" s="88">
        <v>10000</v>
      </c>
      <c r="P41" s="62"/>
    </row>
    <row r="42" spans="1:16" ht="15.75" x14ac:dyDescent="0.25">
      <c r="A42" s="62" t="s">
        <v>87</v>
      </c>
      <c r="B42" s="92" t="s">
        <v>88</v>
      </c>
      <c r="C42" s="101">
        <v>0.96230000000000004</v>
      </c>
      <c r="D42" s="101">
        <v>0.46</v>
      </c>
      <c r="E42" s="101">
        <v>1.4222999999999999</v>
      </c>
      <c r="F42" s="101">
        <v>0.99</v>
      </c>
      <c r="G42" s="101">
        <v>0.46</v>
      </c>
      <c r="H42" s="138">
        <v>1.45</v>
      </c>
      <c r="I42" s="86"/>
      <c r="J42" s="99"/>
      <c r="K42" s="86">
        <v>9100</v>
      </c>
      <c r="L42" s="88"/>
      <c r="M42" s="86">
        <v>25000</v>
      </c>
      <c r="N42" s="86">
        <v>10000</v>
      </c>
      <c r="O42" s="88">
        <v>10000</v>
      </c>
      <c r="P42" s="62"/>
    </row>
    <row r="43" spans="1:16" ht="15.75" x14ac:dyDescent="0.25">
      <c r="A43" s="62" t="s">
        <v>89</v>
      </c>
      <c r="B43" s="92" t="s">
        <v>90</v>
      </c>
      <c r="C43" s="101">
        <v>0.95640000000000003</v>
      </c>
      <c r="D43" s="101">
        <v>0.26479999999999998</v>
      </c>
      <c r="E43" s="101">
        <v>1.2212000000000001</v>
      </c>
      <c r="F43" s="101">
        <v>0.97</v>
      </c>
      <c r="G43" s="101">
        <v>0.26479999999999998</v>
      </c>
      <c r="H43" s="138">
        <v>1.2347999999999999</v>
      </c>
      <c r="I43" s="86"/>
      <c r="J43" s="99"/>
      <c r="K43" s="86"/>
      <c r="L43" s="88">
        <v>3000</v>
      </c>
      <c r="M43" s="86">
        <v>25000</v>
      </c>
      <c r="N43" s="86">
        <v>10000</v>
      </c>
      <c r="O43" s="88">
        <v>10000</v>
      </c>
      <c r="P43" s="62"/>
    </row>
    <row r="44" spans="1:16" ht="15.75" x14ac:dyDescent="0.25">
      <c r="A44" s="62" t="s">
        <v>91</v>
      </c>
      <c r="B44" s="92" t="s">
        <v>92</v>
      </c>
      <c r="C44" s="101">
        <v>4.2799999999999998E-2</v>
      </c>
      <c r="D44" s="101">
        <v>0</v>
      </c>
      <c r="E44" s="101">
        <v>4.2799999999999998E-2</v>
      </c>
      <c r="F44" s="101">
        <v>4.2500000000000003E-2</v>
      </c>
      <c r="G44" s="101">
        <v>0</v>
      </c>
      <c r="H44" s="138">
        <v>4.2500000000000003E-2</v>
      </c>
      <c r="I44" s="62"/>
      <c r="J44" s="99"/>
      <c r="K44" s="86">
        <v>4000</v>
      </c>
      <c r="L44" s="92"/>
      <c r="M44" s="62"/>
      <c r="N44" s="62"/>
      <c r="O44" s="92"/>
      <c r="P44" s="62"/>
    </row>
    <row r="45" spans="1:16" ht="15.75" x14ac:dyDescent="0.25">
      <c r="A45" s="62" t="s">
        <v>93</v>
      </c>
      <c r="B45" s="92" t="s">
        <v>94</v>
      </c>
      <c r="C45" s="101">
        <v>0.2</v>
      </c>
      <c r="D45" s="101">
        <v>0</v>
      </c>
      <c r="E45" s="101">
        <v>0.2</v>
      </c>
      <c r="F45" s="101">
        <v>0.2</v>
      </c>
      <c r="G45" s="101">
        <v>0</v>
      </c>
      <c r="H45" s="138">
        <v>0.2</v>
      </c>
      <c r="I45" s="62"/>
      <c r="J45" s="99"/>
      <c r="K45" s="62"/>
      <c r="L45" s="92"/>
      <c r="M45" s="62"/>
      <c r="N45" s="62"/>
      <c r="O45" s="92"/>
      <c r="P45" s="62"/>
    </row>
    <row r="46" spans="1:16" ht="15.75" x14ac:dyDescent="0.25">
      <c r="A46" s="62" t="s">
        <v>253</v>
      </c>
      <c r="B46" s="92" t="s">
        <v>254</v>
      </c>
      <c r="C46" s="101">
        <v>0.08</v>
      </c>
      <c r="D46" s="101">
        <v>0</v>
      </c>
      <c r="E46" s="101">
        <v>0.08</v>
      </c>
      <c r="F46" s="101">
        <v>7.7499999999999999E-2</v>
      </c>
      <c r="G46" s="101">
        <v>0</v>
      </c>
      <c r="H46" s="138">
        <v>7.7499999999999999E-2</v>
      </c>
      <c r="I46" s="86">
        <v>5000</v>
      </c>
      <c r="J46" s="99">
        <v>0.1</v>
      </c>
      <c r="K46" s="86">
        <v>25000</v>
      </c>
      <c r="L46" s="141">
        <v>25000</v>
      </c>
      <c r="M46" s="62"/>
      <c r="N46" s="62"/>
      <c r="O46" s="92"/>
      <c r="P46" s="62"/>
    </row>
    <row r="47" spans="1:16" ht="15.75" x14ac:dyDescent="0.25">
      <c r="A47" s="62" t="s">
        <v>95</v>
      </c>
      <c r="B47" s="92" t="s">
        <v>96</v>
      </c>
      <c r="C47" s="101">
        <v>0.18959999999999999</v>
      </c>
      <c r="D47" s="101">
        <v>0</v>
      </c>
      <c r="E47" s="101">
        <v>0.18959999999999999</v>
      </c>
      <c r="F47" s="101">
        <v>0.19</v>
      </c>
      <c r="G47" s="101">
        <v>0</v>
      </c>
      <c r="H47" s="138">
        <v>0.19</v>
      </c>
      <c r="I47" s="86">
        <v>5000</v>
      </c>
      <c r="J47" s="99" t="s">
        <v>250</v>
      </c>
      <c r="K47" s="86">
        <v>50000</v>
      </c>
      <c r="L47" s="88">
        <v>15000</v>
      </c>
      <c r="M47" s="62"/>
      <c r="N47" s="62"/>
      <c r="O47" s="92"/>
      <c r="P47" s="62"/>
    </row>
    <row r="48" spans="1:16" ht="15.75" x14ac:dyDescent="0.25">
      <c r="A48" s="62" t="s">
        <v>97</v>
      </c>
      <c r="B48" s="92" t="s">
        <v>98</v>
      </c>
      <c r="C48" s="101">
        <v>0</v>
      </c>
      <c r="D48" s="101">
        <v>0.27305200000000002</v>
      </c>
      <c r="E48" s="101">
        <v>0.27305200000000002</v>
      </c>
      <c r="F48" s="101">
        <v>0</v>
      </c>
      <c r="G48" s="101">
        <v>0.28171200000000002</v>
      </c>
      <c r="H48" s="138">
        <v>0.28171200000000002</v>
      </c>
      <c r="I48" s="62"/>
      <c r="J48" s="99"/>
      <c r="K48" s="62"/>
      <c r="L48" s="92"/>
      <c r="M48" s="62"/>
      <c r="N48" s="62"/>
      <c r="O48" s="92"/>
      <c r="P48" s="62"/>
    </row>
    <row r="49" spans="1:16" ht="15.75" x14ac:dyDescent="0.25">
      <c r="A49" s="62" t="s">
        <v>99</v>
      </c>
      <c r="B49" s="92" t="s">
        <v>100</v>
      </c>
      <c r="C49" s="101">
        <v>0.31651200000000002</v>
      </c>
      <c r="D49" s="101">
        <v>5.7847000000000003E-2</v>
      </c>
      <c r="E49" s="101">
        <v>0.374359</v>
      </c>
      <c r="F49" s="101">
        <v>0.31226300000000001</v>
      </c>
      <c r="G49" s="101">
        <v>5.7029999999999997E-2</v>
      </c>
      <c r="H49" s="138">
        <v>0.36929299999999998</v>
      </c>
      <c r="I49" s="86">
        <v>5000</v>
      </c>
      <c r="J49" s="99" t="s">
        <v>251</v>
      </c>
      <c r="K49" s="86">
        <v>85500</v>
      </c>
      <c r="L49" s="88">
        <v>85500</v>
      </c>
      <c r="M49" s="62"/>
      <c r="N49" s="62"/>
      <c r="O49" s="92"/>
      <c r="P49" s="62"/>
    </row>
    <row r="50" spans="1:16" ht="15.75" x14ac:dyDescent="0.25">
      <c r="A50" s="62" t="s">
        <v>101</v>
      </c>
      <c r="B50" s="92" t="s">
        <v>102</v>
      </c>
      <c r="C50" s="101">
        <v>0.109717</v>
      </c>
      <c r="D50" s="101">
        <v>5.8900000000000001E-4</v>
      </c>
      <c r="E50" s="101">
        <v>0.110306</v>
      </c>
      <c r="F50" s="101">
        <v>0.104906</v>
      </c>
      <c r="G50" s="101">
        <v>6.6699999999999995E-4</v>
      </c>
      <c r="H50" s="138">
        <v>0.105573</v>
      </c>
      <c r="I50" s="86">
        <v>5000</v>
      </c>
      <c r="J50" s="99" t="s">
        <v>251</v>
      </c>
      <c r="K50" s="86">
        <v>85500</v>
      </c>
      <c r="L50" s="88">
        <v>85500</v>
      </c>
      <c r="M50" s="62"/>
      <c r="N50" s="62"/>
      <c r="O50" s="92"/>
      <c r="P50" s="62"/>
    </row>
    <row r="51" spans="1:16" ht="15.75" x14ac:dyDescent="0.25">
      <c r="A51" s="62" t="s">
        <v>103</v>
      </c>
      <c r="B51" s="92" t="s">
        <v>104</v>
      </c>
      <c r="C51" s="101">
        <v>4.2500000000000003E-2</v>
      </c>
      <c r="D51" s="101">
        <v>0.53649999999999998</v>
      </c>
      <c r="E51" s="101">
        <v>0.57899999999999996</v>
      </c>
      <c r="F51" s="101">
        <v>4.1000000000000002E-2</v>
      </c>
      <c r="G51" s="101">
        <v>0.53900000000000003</v>
      </c>
      <c r="H51" s="138">
        <v>0.57999999999999996</v>
      </c>
      <c r="I51" s="62"/>
      <c r="J51" s="99"/>
      <c r="K51" s="62"/>
      <c r="L51" s="92"/>
      <c r="M51" s="62"/>
      <c r="N51" s="62"/>
      <c r="O51" s="92"/>
      <c r="P51" s="62"/>
    </row>
    <row r="52" spans="1:16" ht="15.75" x14ac:dyDescent="0.25">
      <c r="A52" s="62" t="s">
        <v>105</v>
      </c>
      <c r="B52" s="92" t="s">
        <v>106</v>
      </c>
      <c r="C52" s="101">
        <v>0.20749999999999999</v>
      </c>
      <c r="D52" s="101">
        <v>0.64249999999999996</v>
      </c>
      <c r="E52" s="101">
        <v>0.85</v>
      </c>
      <c r="F52" s="101">
        <v>0.13450000000000001</v>
      </c>
      <c r="G52" s="101">
        <v>0.71550000000000002</v>
      </c>
      <c r="H52" s="138">
        <v>0.85</v>
      </c>
      <c r="I52" s="86"/>
      <c r="J52" s="99"/>
      <c r="K52" s="86">
        <v>5000</v>
      </c>
      <c r="L52" s="88">
        <v>5000</v>
      </c>
      <c r="M52" s="62"/>
      <c r="N52" s="62"/>
      <c r="O52" s="92"/>
      <c r="P52" s="62"/>
    </row>
    <row r="53" spans="1:16" ht="15.75" x14ac:dyDescent="0.25">
      <c r="A53" s="62" t="s">
        <v>107</v>
      </c>
      <c r="B53" s="92" t="s">
        <v>108</v>
      </c>
      <c r="C53" s="101">
        <v>0.2</v>
      </c>
      <c r="D53" s="101">
        <v>9.5000000000000001E-2</v>
      </c>
      <c r="E53" s="101">
        <v>0.29499999999999998</v>
      </c>
      <c r="F53" s="101">
        <v>0.12</v>
      </c>
      <c r="G53" s="101">
        <v>0.2</v>
      </c>
      <c r="H53" s="138">
        <v>0.32</v>
      </c>
      <c r="I53" s="62"/>
      <c r="J53" s="99"/>
      <c r="K53" s="62"/>
      <c r="L53" s="92"/>
      <c r="M53" s="62"/>
      <c r="N53" s="62"/>
      <c r="O53" s="92"/>
      <c r="P53" s="62"/>
    </row>
    <row r="54" spans="1:16" ht="15.75" x14ac:dyDescent="0.25">
      <c r="A54" s="62" t="s">
        <v>109</v>
      </c>
      <c r="B54" s="92" t="s">
        <v>110</v>
      </c>
      <c r="C54" s="101">
        <v>0.23</v>
      </c>
      <c r="D54" s="101">
        <v>0.09</v>
      </c>
      <c r="E54" s="101">
        <v>0.32</v>
      </c>
      <c r="F54" s="101">
        <v>0.23</v>
      </c>
      <c r="G54" s="101">
        <v>8.4699999999999998E-2</v>
      </c>
      <c r="H54" s="138">
        <v>0.314</v>
      </c>
      <c r="I54" s="86">
        <v>5000</v>
      </c>
      <c r="J54" s="99" t="s">
        <v>251</v>
      </c>
      <c r="K54" s="86">
        <v>10000</v>
      </c>
      <c r="L54" s="88">
        <v>10000</v>
      </c>
      <c r="M54" s="62"/>
      <c r="N54" s="62"/>
      <c r="O54" s="92"/>
      <c r="P54" s="62"/>
    </row>
    <row r="55" spans="1:16" ht="15.75" x14ac:dyDescent="0.25">
      <c r="A55" s="62" t="s">
        <v>111</v>
      </c>
      <c r="B55" s="92" t="s">
        <v>112</v>
      </c>
      <c r="C55" s="101">
        <v>1.4999999999999999E-2</v>
      </c>
      <c r="D55" s="101">
        <v>8.7999999999999995E-2</v>
      </c>
      <c r="E55" s="101">
        <v>0.10299999999999999</v>
      </c>
      <c r="F55" s="101">
        <v>1.47E-2</v>
      </c>
      <c r="G55" s="101">
        <v>9.11E-2</v>
      </c>
      <c r="H55" s="138">
        <v>0.10580000000000001</v>
      </c>
      <c r="I55" s="86"/>
      <c r="J55" s="99"/>
      <c r="K55" s="86">
        <v>5000</v>
      </c>
      <c r="L55" s="88"/>
      <c r="M55" s="62"/>
      <c r="N55" s="62"/>
      <c r="O55" s="92"/>
      <c r="P55" s="62"/>
    </row>
    <row r="56" spans="1:16" ht="15.75" x14ac:dyDescent="0.25">
      <c r="A56" s="62" t="s">
        <v>113</v>
      </c>
      <c r="B56" s="92" t="s">
        <v>114</v>
      </c>
      <c r="C56" s="101">
        <v>2.1600000000000001E-2</v>
      </c>
      <c r="D56" s="101">
        <v>0.443</v>
      </c>
      <c r="E56" s="101">
        <v>0.46460000000000001</v>
      </c>
      <c r="F56" s="101">
        <v>2.7099999999999999E-2</v>
      </c>
      <c r="G56" s="101">
        <v>0.4375</v>
      </c>
      <c r="H56" s="138">
        <v>0.46460000000000001</v>
      </c>
      <c r="I56" s="86"/>
      <c r="J56" s="99"/>
      <c r="K56" s="86"/>
      <c r="L56" s="88"/>
      <c r="M56" s="62"/>
      <c r="N56" s="62"/>
      <c r="O56" s="92"/>
      <c r="P56" s="62"/>
    </row>
    <row r="57" spans="1:16" ht="15.75" x14ac:dyDescent="0.25">
      <c r="A57" s="62" t="s">
        <v>115</v>
      </c>
      <c r="B57" s="92" t="s">
        <v>116</v>
      </c>
      <c r="C57" s="101">
        <v>7.0999999999999994E-2</v>
      </c>
      <c r="D57" s="101">
        <v>0.47899999999999998</v>
      </c>
      <c r="E57" s="101">
        <v>0.55000000000000004</v>
      </c>
      <c r="F57" s="101">
        <v>8.7999999999999995E-2</v>
      </c>
      <c r="G57" s="101">
        <v>0.49</v>
      </c>
      <c r="H57" s="138">
        <v>0.57799999999999996</v>
      </c>
      <c r="I57" s="62"/>
      <c r="J57" s="99"/>
      <c r="K57" s="62"/>
      <c r="L57" s="92"/>
      <c r="M57" s="62"/>
      <c r="N57" s="62"/>
      <c r="O57" s="92"/>
      <c r="P57" s="62"/>
    </row>
    <row r="58" spans="1:16" ht="15.75" x14ac:dyDescent="0.25">
      <c r="A58" s="62" t="s">
        <v>117</v>
      </c>
      <c r="B58" s="92" t="s">
        <v>118</v>
      </c>
      <c r="C58" s="101">
        <v>0.1065</v>
      </c>
      <c r="D58" s="101">
        <v>0.19350000000000001</v>
      </c>
      <c r="E58" s="101">
        <v>0.3</v>
      </c>
      <c r="F58" s="101">
        <v>7.7499999999999999E-2</v>
      </c>
      <c r="G58" s="101">
        <v>0.2225</v>
      </c>
      <c r="H58" s="138">
        <v>0.3</v>
      </c>
      <c r="I58" s="62"/>
      <c r="J58" s="99"/>
      <c r="K58" s="62"/>
      <c r="L58" s="92"/>
      <c r="M58" s="62"/>
      <c r="N58" s="62"/>
      <c r="O58" s="92"/>
      <c r="P58" s="62"/>
    </row>
    <row r="59" spans="1:16" ht="15.75" x14ac:dyDescent="0.25">
      <c r="A59" s="62" t="s">
        <v>119</v>
      </c>
      <c r="B59" s="92" t="s">
        <v>120</v>
      </c>
      <c r="C59" s="101">
        <v>0.2</v>
      </c>
      <c r="D59" s="101">
        <v>0.73</v>
      </c>
      <c r="E59" s="101">
        <v>0.93</v>
      </c>
      <c r="F59" s="101">
        <v>0.19</v>
      </c>
      <c r="G59" s="101">
        <v>0.75</v>
      </c>
      <c r="H59" s="138">
        <v>0.94</v>
      </c>
      <c r="I59" s="62"/>
      <c r="J59" s="99"/>
      <c r="K59" s="62"/>
      <c r="L59" s="92"/>
      <c r="M59" s="62"/>
      <c r="N59" s="62"/>
      <c r="O59" s="92"/>
      <c r="P59" s="62"/>
    </row>
    <row r="60" spans="1:16" ht="15.75" x14ac:dyDescent="0.25">
      <c r="A60" s="62" t="s">
        <v>121</v>
      </c>
      <c r="B60" s="92" t="s">
        <v>122</v>
      </c>
      <c r="C60" s="101">
        <v>0.117455</v>
      </c>
      <c r="D60" s="101">
        <v>0</v>
      </c>
      <c r="E60" s="101">
        <v>0.117455</v>
      </c>
      <c r="F60" s="101">
        <v>0.11770700000000001</v>
      </c>
      <c r="G60" s="101">
        <v>0</v>
      </c>
      <c r="H60" s="138">
        <v>0.11770700000000001</v>
      </c>
      <c r="I60" s="86">
        <v>5000</v>
      </c>
      <c r="J60" s="99" t="s">
        <v>251</v>
      </c>
      <c r="K60" s="86">
        <v>10000</v>
      </c>
      <c r="L60" s="88">
        <v>10000</v>
      </c>
      <c r="M60" s="62"/>
      <c r="N60" s="62"/>
      <c r="O60" s="92"/>
      <c r="P60" s="62"/>
    </row>
    <row r="61" spans="1:16" ht="15.75" x14ac:dyDescent="0.25">
      <c r="A61" s="62" t="s">
        <v>123</v>
      </c>
      <c r="B61" s="92" t="s">
        <v>124</v>
      </c>
      <c r="C61" s="101">
        <v>0.245</v>
      </c>
      <c r="D61" s="101">
        <v>3.6700000000000003E-2</v>
      </c>
      <c r="E61" s="101">
        <v>0.28170000000000001</v>
      </c>
      <c r="F61" s="101">
        <v>0.24479999999999999</v>
      </c>
      <c r="G61" s="101">
        <v>3.8199999999999998E-2</v>
      </c>
      <c r="H61" s="138">
        <v>0.28299999999999997</v>
      </c>
      <c r="I61" s="86"/>
      <c r="J61" s="99"/>
      <c r="K61" s="86">
        <v>15000</v>
      </c>
      <c r="L61" s="88">
        <v>15000</v>
      </c>
      <c r="M61" s="62"/>
      <c r="N61" s="62"/>
      <c r="O61" s="92"/>
      <c r="P61" s="62"/>
    </row>
    <row r="62" spans="1:16" ht="15.75" x14ac:dyDescent="0.25">
      <c r="A62" s="62" t="s">
        <v>125</v>
      </c>
      <c r="B62" s="92" t="s">
        <v>126</v>
      </c>
      <c r="C62" s="101">
        <v>0.1148</v>
      </c>
      <c r="D62" s="101">
        <v>0.29530000000000001</v>
      </c>
      <c r="E62" s="101">
        <v>0.41010000000000002</v>
      </c>
      <c r="F62" s="101">
        <v>0.29260000000000003</v>
      </c>
      <c r="G62" s="101">
        <v>0.11749999999999999</v>
      </c>
      <c r="H62" s="138">
        <v>0.41010000000000002</v>
      </c>
      <c r="I62" s="62"/>
      <c r="J62" s="99"/>
      <c r="K62" s="62"/>
      <c r="L62" s="92"/>
      <c r="M62" s="62"/>
      <c r="N62" s="62"/>
      <c r="O62" s="92"/>
      <c r="P62" s="62"/>
    </row>
    <row r="63" spans="1:16" ht="15.75" x14ac:dyDescent="0.25">
      <c r="A63" s="62" t="s">
        <v>127</v>
      </c>
      <c r="B63" s="92" t="s">
        <v>128</v>
      </c>
      <c r="C63" s="101">
        <v>0.37</v>
      </c>
      <c r="D63" s="101">
        <v>0</v>
      </c>
      <c r="E63" s="101">
        <v>0.37</v>
      </c>
      <c r="F63" s="101">
        <v>0.373</v>
      </c>
      <c r="G63" s="101">
        <v>0</v>
      </c>
      <c r="H63" s="138">
        <v>0.373</v>
      </c>
      <c r="I63" s="86">
        <v>5000</v>
      </c>
      <c r="J63" s="99" t="s">
        <v>251</v>
      </c>
      <c r="K63" s="86"/>
      <c r="L63" s="88"/>
      <c r="M63" s="62"/>
      <c r="N63" s="62"/>
      <c r="O63" s="92"/>
      <c r="P63" s="62"/>
    </row>
    <row r="64" spans="1:16" ht="15.75" x14ac:dyDescent="0.25">
      <c r="A64" s="62" t="s">
        <v>129</v>
      </c>
      <c r="B64" s="92" t="s">
        <v>130</v>
      </c>
      <c r="C64" s="101">
        <v>0.05</v>
      </c>
      <c r="D64" s="101">
        <v>0.06</v>
      </c>
      <c r="E64" s="101">
        <v>0.11</v>
      </c>
      <c r="F64" s="101">
        <v>0.05</v>
      </c>
      <c r="G64" s="101">
        <v>0.06</v>
      </c>
      <c r="H64" s="138">
        <v>0.11</v>
      </c>
      <c r="I64" s="62"/>
      <c r="J64" s="99"/>
      <c r="K64" s="62"/>
      <c r="L64" s="92"/>
      <c r="M64" s="62"/>
      <c r="N64" s="62"/>
      <c r="O64" s="92"/>
      <c r="P64" s="62"/>
    </row>
    <row r="65" spans="1:16" ht="15.75" x14ac:dyDescent="0.25">
      <c r="A65" s="62" t="s">
        <v>131</v>
      </c>
      <c r="B65" s="92" t="s">
        <v>132</v>
      </c>
      <c r="C65" s="101">
        <v>0.55889999999999995</v>
      </c>
      <c r="D65" s="101">
        <v>0.35</v>
      </c>
      <c r="E65" s="101">
        <v>0.90890000000000004</v>
      </c>
      <c r="F65" s="101">
        <v>0.55889999999999995</v>
      </c>
      <c r="G65" s="101">
        <v>0.35</v>
      </c>
      <c r="H65" s="138">
        <v>0.90890000000000004</v>
      </c>
      <c r="I65" s="62"/>
      <c r="J65" s="99"/>
      <c r="K65" s="62"/>
      <c r="L65" s="92"/>
      <c r="M65" s="62"/>
      <c r="N65" s="62"/>
      <c r="O65" s="92"/>
      <c r="P65" s="62"/>
    </row>
    <row r="66" spans="1:16" ht="15.75" x14ac:dyDescent="0.25">
      <c r="A66" s="62" t="s">
        <v>133</v>
      </c>
      <c r="B66" s="92" t="s">
        <v>134</v>
      </c>
      <c r="C66" s="101">
        <v>0.39350000000000002</v>
      </c>
      <c r="D66" s="101">
        <v>0.41649999999999998</v>
      </c>
      <c r="E66" s="101">
        <v>0.81</v>
      </c>
      <c r="F66" s="101">
        <v>0.307</v>
      </c>
      <c r="G66" s="101">
        <v>0.503</v>
      </c>
      <c r="H66" s="138">
        <v>0.81</v>
      </c>
      <c r="I66" s="62"/>
      <c r="J66" s="99"/>
      <c r="K66" s="62"/>
      <c r="L66" s="92"/>
      <c r="M66" s="62"/>
      <c r="N66" s="62"/>
      <c r="O66" s="92"/>
      <c r="P66" s="62"/>
    </row>
    <row r="67" spans="1:16" ht="15.75" x14ac:dyDescent="0.25">
      <c r="A67" s="62" t="s">
        <v>135</v>
      </c>
      <c r="B67" s="92" t="s">
        <v>136</v>
      </c>
      <c r="C67" s="101">
        <v>0.2979</v>
      </c>
      <c r="D67" s="101">
        <v>0.05</v>
      </c>
      <c r="E67" s="101">
        <v>0.34789999999999999</v>
      </c>
      <c r="F67" s="101">
        <v>0.28770000000000001</v>
      </c>
      <c r="G67" s="101">
        <v>9.7299999999999998E-2</v>
      </c>
      <c r="H67" s="138">
        <v>0.38500000000000001</v>
      </c>
      <c r="I67" s="62"/>
      <c r="J67" s="99"/>
      <c r="K67" s="62"/>
      <c r="L67" s="92"/>
      <c r="M67" s="62"/>
      <c r="N67" s="62"/>
      <c r="O67" s="92"/>
      <c r="P67" s="62"/>
    </row>
    <row r="68" spans="1:16" ht="15.75" x14ac:dyDescent="0.25">
      <c r="A68" s="62" t="s">
        <v>137</v>
      </c>
      <c r="B68" s="92" t="s">
        <v>138</v>
      </c>
      <c r="C68" s="101">
        <v>0.95</v>
      </c>
      <c r="D68" s="101">
        <v>0</v>
      </c>
      <c r="E68" s="101">
        <v>0.95</v>
      </c>
      <c r="F68" s="101">
        <v>0.95</v>
      </c>
      <c r="G68" s="101">
        <v>0</v>
      </c>
      <c r="H68" s="138">
        <v>0.95</v>
      </c>
      <c r="I68" s="62"/>
      <c r="J68" s="99"/>
      <c r="K68" s="62"/>
      <c r="L68" s="92"/>
      <c r="M68" s="62"/>
      <c r="N68" s="62"/>
      <c r="O68" s="92"/>
      <c r="P68" s="62"/>
    </row>
    <row r="69" spans="1:16" ht="15.75" x14ac:dyDescent="0.25">
      <c r="A69" s="62" t="s">
        <v>139</v>
      </c>
      <c r="B69" s="92" t="s">
        <v>140</v>
      </c>
      <c r="C69" s="101">
        <v>0.17100000000000001</v>
      </c>
      <c r="D69" s="101">
        <v>0.45900000000000002</v>
      </c>
      <c r="E69" s="101">
        <v>0.63</v>
      </c>
      <c r="F69" s="101">
        <v>0.20949999999999999</v>
      </c>
      <c r="G69" s="101">
        <v>0.47049999999999997</v>
      </c>
      <c r="H69" s="138">
        <v>0.68</v>
      </c>
      <c r="I69" s="62"/>
      <c r="J69" s="99"/>
      <c r="K69" s="62"/>
      <c r="L69" s="92"/>
      <c r="M69" s="62"/>
      <c r="N69" s="62"/>
      <c r="O69" s="92"/>
      <c r="P69" s="62"/>
    </row>
    <row r="70" spans="1:16" ht="15.75" x14ac:dyDescent="0.25">
      <c r="A70" s="62" t="s">
        <v>141</v>
      </c>
      <c r="B70" s="92" t="s">
        <v>142</v>
      </c>
      <c r="C70" s="101">
        <v>0.1225</v>
      </c>
      <c r="D70" s="101">
        <v>0.375</v>
      </c>
      <c r="E70" s="101">
        <v>0.4975</v>
      </c>
      <c r="F70" s="101">
        <v>0.1225</v>
      </c>
      <c r="G70" s="101">
        <v>0.40500000000000003</v>
      </c>
      <c r="H70" s="138">
        <v>0.52749999999999997</v>
      </c>
      <c r="I70" s="62"/>
      <c r="J70" s="99"/>
      <c r="K70" s="62"/>
      <c r="L70" s="92"/>
      <c r="M70" s="62"/>
      <c r="N70" s="62"/>
      <c r="O70" s="92"/>
      <c r="P70" s="62"/>
    </row>
    <row r="71" spans="1:16" ht="15.75" x14ac:dyDescent="0.25">
      <c r="A71" s="62" t="s">
        <v>143</v>
      </c>
      <c r="B71" s="92" t="s">
        <v>144</v>
      </c>
      <c r="C71" s="101">
        <v>0.14749999999999999</v>
      </c>
      <c r="D71" s="101">
        <v>0.625</v>
      </c>
      <c r="E71" s="101">
        <v>0.77249999999999996</v>
      </c>
      <c r="F71" s="101">
        <v>0.14749999999999999</v>
      </c>
      <c r="G71" s="101">
        <v>0.625</v>
      </c>
      <c r="H71" s="138">
        <v>0.77249999999999996</v>
      </c>
      <c r="I71" s="62"/>
      <c r="J71" s="99"/>
      <c r="K71" s="62"/>
      <c r="L71" s="92"/>
      <c r="M71" s="62"/>
      <c r="N71" s="62"/>
      <c r="O71" s="92"/>
      <c r="P71" s="62"/>
    </row>
    <row r="72" spans="1:16" ht="15.75" x14ac:dyDescent="0.25">
      <c r="A72" s="62" t="s">
        <v>145</v>
      </c>
      <c r="B72" s="92" t="s">
        <v>146</v>
      </c>
      <c r="C72" s="101">
        <v>0.14749999999999999</v>
      </c>
      <c r="D72" s="101">
        <v>0.625</v>
      </c>
      <c r="E72" s="101">
        <v>0.77249999999999996</v>
      </c>
      <c r="F72" s="101">
        <v>0.14749999999999999</v>
      </c>
      <c r="G72" s="101">
        <v>0.625</v>
      </c>
      <c r="H72" s="138">
        <v>0.77249999999999996</v>
      </c>
      <c r="I72" s="62"/>
      <c r="J72" s="99"/>
      <c r="K72" s="62"/>
      <c r="L72" s="92"/>
      <c r="M72" s="62"/>
      <c r="N72" s="62"/>
      <c r="O72" s="92"/>
      <c r="P72" s="62"/>
    </row>
    <row r="73" spans="1:16" ht="15.75" x14ac:dyDescent="0.25">
      <c r="A73" s="62" t="s">
        <v>147</v>
      </c>
      <c r="B73" s="92" t="s">
        <v>148</v>
      </c>
      <c r="C73" s="101">
        <v>0.34499999999999997</v>
      </c>
      <c r="D73" s="101">
        <v>0.60499999999999998</v>
      </c>
      <c r="E73" s="101">
        <v>0.95</v>
      </c>
      <c r="F73" s="101">
        <v>0.32</v>
      </c>
      <c r="G73" s="101">
        <v>0.63</v>
      </c>
      <c r="H73" s="138">
        <v>0.95</v>
      </c>
      <c r="I73" s="62"/>
      <c r="J73" s="99"/>
      <c r="K73" s="62"/>
      <c r="L73" s="92"/>
      <c r="M73" s="62"/>
      <c r="N73" s="62"/>
      <c r="O73" s="92"/>
      <c r="P73" s="62"/>
    </row>
    <row r="74" spans="1:16" ht="15.75" x14ac:dyDescent="0.25">
      <c r="A74" s="62" t="s">
        <v>149</v>
      </c>
      <c r="B74" s="92" t="s">
        <v>150</v>
      </c>
      <c r="C74" s="101">
        <v>0.45</v>
      </c>
      <c r="D74" s="101">
        <v>0.5</v>
      </c>
      <c r="E74" s="101">
        <v>0.95</v>
      </c>
      <c r="F74" s="101">
        <v>0.95</v>
      </c>
      <c r="G74" s="101">
        <v>0</v>
      </c>
      <c r="H74" s="138">
        <v>0.95</v>
      </c>
      <c r="I74" s="62"/>
      <c r="J74" s="99"/>
      <c r="K74" s="62"/>
      <c r="L74" s="92"/>
      <c r="M74" s="62"/>
      <c r="N74" s="62"/>
      <c r="O74" s="92"/>
      <c r="P74" s="62"/>
    </row>
    <row r="75" spans="1:16" ht="15.75" x14ac:dyDescent="0.25">
      <c r="A75" s="62" t="s">
        <v>265</v>
      </c>
      <c r="B75" s="92" t="s">
        <v>266</v>
      </c>
      <c r="C75" s="101">
        <v>0.95</v>
      </c>
      <c r="D75" s="101">
        <v>0</v>
      </c>
      <c r="E75" s="101">
        <v>0.95</v>
      </c>
      <c r="F75" s="101" t="s">
        <v>286</v>
      </c>
      <c r="G75" s="101" t="s">
        <v>286</v>
      </c>
      <c r="H75" s="138" t="s">
        <v>286</v>
      </c>
      <c r="I75" s="62"/>
      <c r="J75" s="99"/>
      <c r="K75" s="62"/>
      <c r="L75" s="92"/>
      <c r="M75" s="62"/>
      <c r="N75" s="62"/>
      <c r="O75" s="92"/>
      <c r="P75" s="62" t="s">
        <v>276</v>
      </c>
    </row>
    <row r="76" spans="1:16" ht="15.75" x14ac:dyDescent="0.25">
      <c r="A76" s="62" t="s">
        <v>151</v>
      </c>
      <c r="B76" s="92" t="s">
        <v>152</v>
      </c>
      <c r="C76" s="101">
        <v>0.47749999999999998</v>
      </c>
      <c r="D76" s="101">
        <v>0.35</v>
      </c>
      <c r="E76" s="101">
        <v>0.82750000000000001</v>
      </c>
      <c r="F76" s="101">
        <v>0.47749999999999998</v>
      </c>
      <c r="G76" s="101">
        <v>0.35</v>
      </c>
      <c r="H76" s="138">
        <v>0.82750000000000001</v>
      </c>
      <c r="I76" s="62"/>
      <c r="J76" s="99"/>
      <c r="K76" s="62"/>
      <c r="L76" s="92"/>
      <c r="M76" s="62"/>
      <c r="N76" s="62"/>
      <c r="O76" s="92"/>
      <c r="P76" s="62"/>
    </row>
    <row r="77" spans="1:16" ht="15.75" x14ac:dyDescent="0.25">
      <c r="A77" s="62" t="s">
        <v>153</v>
      </c>
      <c r="B77" s="92" t="s">
        <v>154</v>
      </c>
      <c r="C77" s="101">
        <v>0.13</v>
      </c>
      <c r="D77" s="101">
        <v>0.32</v>
      </c>
      <c r="E77" s="101">
        <v>0.45</v>
      </c>
      <c r="F77" s="101">
        <v>0.14510000000000001</v>
      </c>
      <c r="G77" s="101">
        <v>0.32</v>
      </c>
      <c r="H77" s="138">
        <v>0.46510000000000001</v>
      </c>
      <c r="I77" s="62"/>
      <c r="J77" s="99"/>
      <c r="K77" s="62"/>
      <c r="L77" s="92"/>
      <c r="M77" s="62"/>
      <c r="N77" s="62"/>
      <c r="O77" s="92"/>
      <c r="P77" s="62"/>
    </row>
    <row r="78" spans="1:16" ht="15.75" x14ac:dyDescent="0.25">
      <c r="A78" s="62" t="s">
        <v>155</v>
      </c>
      <c r="B78" s="92" t="s">
        <v>156</v>
      </c>
      <c r="C78" s="101">
        <v>1</v>
      </c>
      <c r="D78" s="101">
        <v>0</v>
      </c>
      <c r="E78" s="101">
        <v>1</v>
      </c>
      <c r="F78" s="101">
        <v>1</v>
      </c>
      <c r="G78" s="101">
        <v>0</v>
      </c>
      <c r="H78" s="138">
        <v>1</v>
      </c>
      <c r="I78" s="62"/>
      <c r="J78" s="99"/>
      <c r="K78" s="62"/>
      <c r="L78" s="92"/>
      <c r="M78" s="62"/>
      <c r="N78" s="62"/>
      <c r="O78" s="92"/>
      <c r="P78" s="62"/>
    </row>
    <row r="79" spans="1:16" ht="15.75" x14ac:dyDescent="0.25">
      <c r="A79" s="62" t="s">
        <v>157</v>
      </c>
      <c r="B79" s="92" t="s">
        <v>158</v>
      </c>
      <c r="C79" s="101">
        <v>0.22</v>
      </c>
      <c r="D79" s="101">
        <v>0.79</v>
      </c>
      <c r="E79" s="101">
        <v>1.01</v>
      </c>
      <c r="F79" s="101">
        <v>0.25</v>
      </c>
      <c r="G79" s="101">
        <v>0.76</v>
      </c>
      <c r="H79" s="138">
        <v>1.01</v>
      </c>
      <c r="I79" s="62"/>
      <c r="J79" s="99"/>
      <c r="K79" s="62"/>
      <c r="L79" s="92"/>
      <c r="M79" s="62"/>
      <c r="N79" s="62"/>
      <c r="O79" s="92"/>
      <c r="P79" s="62"/>
    </row>
    <row r="80" spans="1:16" ht="15.75" x14ac:dyDescent="0.25">
      <c r="A80" s="62" t="s">
        <v>159</v>
      </c>
      <c r="B80" s="92" t="s">
        <v>255</v>
      </c>
      <c r="C80" s="101">
        <v>0.1729</v>
      </c>
      <c r="D80" s="101">
        <v>0</v>
      </c>
      <c r="E80" s="101">
        <v>0.1729</v>
      </c>
      <c r="F80" s="101">
        <v>0.17</v>
      </c>
      <c r="G80" s="101">
        <v>0</v>
      </c>
      <c r="H80" s="138">
        <v>0.17</v>
      </c>
      <c r="I80" s="62"/>
      <c r="J80" s="99"/>
      <c r="K80" s="62"/>
      <c r="L80" s="92"/>
      <c r="M80" s="62"/>
      <c r="N80" s="62"/>
      <c r="O80" s="92"/>
      <c r="P80" s="62"/>
    </row>
    <row r="81" spans="1:16" ht="15.75" x14ac:dyDescent="0.25">
      <c r="A81" s="62" t="s">
        <v>160</v>
      </c>
      <c r="B81" s="92" t="s">
        <v>161</v>
      </c>
      <c r="C81" s="101">
        <v>2.5000000000000001E-2</v>
      </c>
      <c r="D81" s="101">
        <v>0.38250000000000001</v>
      </c>
      <c r="E81" s="101">
        <v>0.40749999999999997</v>
      </c>
      <c r="F81" s="101">
        <v>2.75E-2</v>
      </c>
      <c r="G81" s="101">
        <v>0.38</v>
      </c>
      <c r="H81" s="138">
        <v>0.40749999999999997</v>
      </c>
      <c r="I81" s="86"/>
      <c r="J81" s="99"/>
      <c r="K81" s="86">
        <v>10000</v>
      </c>
      <c r="L81" s="88">
        <v>10000</v>
      </c>
      <c r="M81" s="62"/>
      <c r="N81" s="62"/>
      <c r="O81" s="92"/>
      <c r="P81" s="62"/>
    </row>
    <row r="82" spans="1:16" ht="15.75" x14ac:dyDescent="0.25">
      <c r="A82" s="62" t="s">
        <v>162</v>
      </c>
      <c r="B82" s="92" t="s">
        <v>163</v>
      </c>
      <c r="C82" s="101">
        <v>9.6000000000000002E-2</v>
      </c>
      <c r="D82" s="101">
        <v>0.254</v>
      </c>
      <c r="E82" s="101">
        <v>0.35</v>
      </c>
      <c r="F82" s="101">
        <v>0.09</v>
      </c>
      <c r="G82" s="101">
        <v>0.26</v>
      </c>
      <c r="H82" s="138">
        <v>0.35</v>
      </c>
      <c r="I82" s="62"/>
      <c r="J82" s="99"/>
      <c r="K82" s="62"/>
      <c r="L82" s="92"/>
      <c r="M82" s="62"/>
      <c r="N82" s="62"/>
      <c r="O82" s="92"/>
      <c r="P82" s="62"/>
    </row>
    <row r="83" spans="1:16" ht="15.75" x14ac:dyDescent="0.25">
      <c r="A83" s="62" t="s">
        <v>164</v>
      </c>
      <c r="B83" s="92" t="s">
        <v>165</v>
      </c>
      <c r="C83" s="101">
        <v>0.20100000000000001</v>
      </c>
      <c r="D83" s="101">
        <v>0.32</v>
      </c>
      <c r="E83" s="101">
        <v>0.52100000000000002</v>
      </c>
      <c r="F83" s="101">
        <v>0.20100000000000001</v>
      </c>
      <c r="G83" s="101">
        <v>0.32</v>
      </c>
      <c r="H83" s="138">
        <v>0.52100000000000002</v>
      </c>
      <c r="I83" s="116">
        <v>5000</v>
      </c>
      <c r="J83" s="99">
        <v>0.2</v>
      </c>
      <c r="K83" s="116">
        <v>15000</v>
      </c>
      <c r="L83" s="92"/>
      <c r="M83" s="62"/>
      <c r="N83" s="62"/>
      <c r="O83" s="92"/>
      <c r="P83" s="62" t="s">
        <v>275</v>
      </c>
    </row>
    <row r="84" spans="1:16" ht="15.75" x14ac:dyDescent="0.25">
      <c r="A84" s="62" t="s">
        <v>166</v>
      </c>
      <c r="B84" s="92" t="s">
        <v>167</v>
      </c>
      <c r="C84" s="101">
        <v>0.4375</v>
      </c>
      <c r="D84" s="101">
        <v>0.51249999999999996</v>
      </c>
      <c r="E84" s="101">
        <v>0.95</v>
      </c>
      <c r="F84" s="101">
        <v>0.46500000000000002</v>
      </c>
      <c r="G84" s="101">
        <v>0.48499999999999999</v>
      </c>
      <c r="H84" s="138">
        <v>0.95</v>
      </c>
      <c r="I84" s="86"/>
      <c r="J84" s="99"/>
      <c r="K84" s="86"/>
      <c r="L84" s="88"/>
      <c r="M84" s="62"/>
      <c r="N84" s="62"/>
      <c r="O84" s="92"/>
      <c r="P84" s="62"/>
    </row>
    <row r="85" spans="1:16" ht="15.75" x14ac:dyDescent="0.25">
      <c r="A85" s="62" t="s">
        <v>168</v>
      </c>
      <c r="B85" s="92" t="s">
        <v>169</v>
      </c>
      <c r="C85" s="101">
        <v>0.12</v>
      </c>
      <c r="D85" s="101">
        <v>0.245</v>
      </c>
      <c r="E85" s="101">
        <v>0.36499999999999999</v>
      </c>
      <c r="F85" s="101">
        <v>0.11</v>
      </c>
      <c r="G85" s="101">
        <v>0.23499999999999999</v>
      </c>
      <c r="H85" s="138">
        <v>0.34499999999999997</v>
      </c>
      <c r="I85" s="62"/>
      <c r="J85" s="99"/>
      <c r="K85" s="62"/>
      <c r="L85" s="92"/>
      <c r="M85" s="62"/>
      <c r="N85" s="62"/>
      <c r="O85" s="92"/>
      <c r="P85" s="62"/>
    </row>
    <row r="86" spans="1:16" ht="15.75" x14ac:dyDescent="0.25">
      <c r="A86" s="62" t="s">
        <v>170</v>
      </c>
      <c r="B86" s="92" t="s">
        <v>171</v>
      </c>
      <c r="C86" s="101">
        <v>9.2499999999999999E-2</v>
      </c>
      <c r="D86" s="101">
        <v>0.65749999999999997</v>
      </c>
      <c r="E86" s="101">
        <v>0.75</v>
      </c>
      <c r="F86" s="101">
        <v>0.11</v>
      </c>
      <c r="G86" s="101">
        <v>0.64</v>
      </c>
      <c r="H86" s="138">
        <v>0.75</v>
      </c>
      <c r="I86" s="62"/>
      <c r="J86" s="99"/>
      <c r="K86" s="62"/>
      <c r="L86" s="92"/>
      <c r="M86" s="62"/>
      <c r="N86" s="62"/>
      <c r="O86" s="92"/>
      <c r="P86" s="62"/>
    </row>
    <row r="87" spans="1:16" ht="15.75" x14ac:dyDescent="0.25">
      <c r="A87" s="62" t="s">
        <v>172</v>
      </c>
      <c r="B87" s="92" t="s">
        <v>173</v>
      </c>
      <c r="C87" s="101">
        <v>0.15240000000000001</v>
      </c>
      <c r="D87" s="101">
        <v>0.73760000000000003</v>
      </c>
      <c r="E87" s="101">
        <v>0.89</v>
      </c>
      <c r="F87" s="101">
        <v>0.12330000000000001</v>
      </c>
      <c r="G87" s="101">
        <v>0.76670000000000005</v>
      </c>
      <c r="H87" s="138">
        <v>0.89</v>
      </c>
      <c r="I87" s="62"/>
      <c r="J87" s="99"/>
      <c r="K87" s="86">
        <v>5000</v>
      </c>
      <c r="L87" s="88">
        <v>5000</v>
      </c>
      <c r="M87" s="62"/>
      <c r="N87" s="62"/>
      <c r="O87" s="92"/>
      <c r="P87" s="62"/>
    </row>
    <row r="88" spans="1:16" ht="15.75" x14ac:dyDescent="0.25">
      <c r="A88" s="62" t="s">
        <v>174</v>
      </c>
      <c r="B88" s="92" t="s">
        <v>175</v>
      </c>
      <c r="C88" s="101">
        <v>0.48099999999999998</v>
      </c>
      <c r="D88" s="101">
        <v>0.317</v>
      </c>
      <c r="E88" s="101">
        <v>0.79800000000000004</v>
      </c>
      <c r="F88" s="101">
        <v>0.45650000000000002</v>
      </c>
      <c r="G88" s="101">
        <v>0.34150000000000003</v>
      </c>
      <c r="H88" s="138">
        <v>0.79800000000000004</v>
      </c>
      <c r="I88" s="62"/>
      <c r="J88" s="99"/>
      <c r="K88" s="62"/>
      <c r="L88" s="92"/>
      <c r="M88" s="62"/>
      <c r="N88" s="62"/>
      <c r="O88" s="92"/>
      <c r="P88" s="62"/>
    </row>
    <row r="89" spans="1:16" ht="15.75" x14ac:dyDescent="0.25">
      <c r="A89" s="62" t="s">
        <v>176</v>
      </c>
      <c r="B89" s="92" t="s">
        <v>256</v>
      </c>
      <c r="C89" s="101">
        <v>0.1729</v>
      </c>
      <c r="D89" s="101">
        <v>5.6000000000000001E-2</v>
      </c>
      <c r="E89" s="101">
        <v>0.22889999999999999</v>
      </c>
      <c r="F89" s="101">
        <v>0.17</v>
      </c>
      <c r="G89" s="101">
        <v>5.6000000000000001E-2</v>
      </c>
      <c r="H89" s="138">
        <v>0.22600000000000001</v>
      </c>
      <c r="I89" s="62"/>
      <c r="J89" s="99"/>
      <c r="K89" s="62"/>
      <c r="L89" s="92"/>
      <c r="M89" s="62"/>
      <c r="N89" s="62"/>
      <c r="O89" s="92"/>
      <c r="P89" s="62"/>
    </row>
    <row r="90" spans="1:16" ht="15.75" x14ac:dyDescent="0.25">
      <c r="A90" s="62" t="s">
        <v>177</v>
      </c>
      <c r="B90" s="92" t="s">
        <v>178</v>
      </c>
      <c r="C90" s="101">
        <v>0.245</v>
      </c>
      <c r="D90" s="101">
        <v>0.63300000000000001</v>
      </c>
      <c r="E90" s="101">
        <v>0.878</v>
      </c>
      <c r="F90" s="101">
        <v>0.3649</v>
      </c>
      <c r="G90" s="101">
        <v>0.5131</v>
      </c>
      <c r="H90" s="138">
        <v>0.878</v>
      </c>
      <c r="I90" s="62"/>
      <c r="J90" s="99"/>
      <c r="K90" s="62"/>
      <c r="L90" s="92"/>
      <c r="M90" s="62"/>
      <c r="N90" s="62"/>
      <c r="O90" s="92"/>
      <c r="P90" s="62"/>
    </row>
    <row r="91" spans="1:16" ht="15.75" x14ac:dyDescent="0.25">
      <c r="A91" s="62" t="s">
        <v>179</v>
      </c>
      <c r="B91" s="92" t="s">
        <v>180</v>
      </c>
      <c r="C91" s="101">
        <v>0.6</v>
      </c>
      <c r="D91" s="101">
        <v>0.35</v>
      </c>
      <c r="E91" s="101">
        <v>0.95</v>
      </c>
      <c r="F91" s="101">
        <v>0.6</v>
      </c>
      <c r="G91" s="101">
        <v>0.35</v>
      </c>
      <c r="H91" s="138">
        <v>0.95</v>
      </c>
      <c r="I91" s="62"/>
      <c r="J91" s="99"/>
      <c r="K91" s="62"/>
      <c r="L91" s="92"/>
      <c r="M91" s="62"/>
      <c r="N91" s="62"/>
      <c r="O91" s="92"/>
      <c r="P91" s="62"/>
    </row>
    <row r="92" spans="1:16" ht="15.75" x14ac:dyDescent="0.25">
      <c r="A92" s="62" t="s">
        <v>181</v>
      </c>
      <c r="B92" s="92" t="s">
        <v>182</v>
      </c>
      <c r="C92" s="101">
        <v>0.42630000000000001</v>
      </c>
      <c r="D92" s="101">
        <v>0.41370000000000001</v>
      </c>
      <c r="E92" s="101">
        <v>0.84</v>
      </c>
      <c r="F92" s="101">
        <v>0.42349999999999999</v>
      </c>
      <c r="G92" s="101">
        <v>0.41649999999999998</v>
      </c>
      <c r="H92" s="138">
        <v>0.84</v>
      </c>
      <c r="I92" s="62"/>
      <c r="J92" s="99"/>
      <c r="K92" s="62"/>
      <c r="L92" s="92"/>
      <c r="M92" s="62"/>
      <c r="N92" s="62"/>
      <c r="O92" s="92"/>
      <c r="P92" s="62"/>
    </row>
    <row r="93" spans="1:16" ht="15.75" x14ac:dyDescent="0.25">
      <c r="A93" s="62" t="s">
        <v>183</v>
      </c>
      <c r="B93" s="92" t="s">
        <v>184</v>
      </c>
      <c r="C93" s="101">
        <v>0.19</v>
      </c>
      <c r="D93" s="101">
        <v>0.71</v>
      </c>
      <c r="E93" s="101">
        <v>0.9</v>
      </c>
      <c r="F93" s="101">
        <v>0.115</v>
      </c>
      <c r="G93" s="101">
        <v>0.78500000000000003</v>
      </c>
      <c r="H93" s="138">
        <v>0.9</v>
      </c>
      <c r="I93" s="62"/>
      <c r="J93" s="99"/>
      <c r="K93" s="62"/>
      <c r="L93" s="92"/>
      <c r="M93" s="62"/>
      <c r="N93" s="62"/>
      <c r="O93" s="92"/>
      <c r="P93" s="62"/>
    </row>
    <row r="94" spans="1:16" ht="15.75" x14ac:dyDescent="0.25">
      <c r="A94" s="62" t="s">
        <v>263</v>
      </c>
      <c r="B94" s="92" t="s">
        <v>264</v>
      </c>
      <c r="C94" s="101">
        <v>0.36499999999999999</v>
      </c>
      <c r="D94" s="101">
        <v>0</v>
      </c>
      <c r="E94" s="101">
        <v>0.36499999999999999</v>
      </c>
      <c r="F94" s="101">
        <v>0.36499999999999999</v>
      </c>
      <c r="G94" s="101">
        <v>0</v>
      </c>
      <c r="H94" s="101">
        <v>0.36499999999999999</v>
      </c>
      <c r="I94" s="62"/>
      <c r="J94" s="99"/>
      <c r="K94" s="62"/>
      <c r="L94" s="92"/>
      <c r="M94" s="62"/>
      <c r="N94" s="62"/>
      <c r="O94" s="92"/>
      <c r="P94" s="62"/>
    </row>
    <row r="95" spans="1:16" ht="15.75" x14ac:dyDescent="0.25">
      <c r="A95" s="62" t="s">
        <v>257</v>
      </c>
      <c r="B95" s="92" t="s">
        <v>258</v>
      </c>
      <c r="C95" s="101">
        <v>0.36499999999999999</v>
      </c>
      <c r="D95" s="101">
        <v>0</v>
      </c>
      <c r="E95" s="101">
        <v>0.36499999999999999</v>
      </c>
      <c r="F95" s="101">
        <v>0.36499999999999999</v>
      </c>
      <c r="G95" s="101">
        <v>0</v>
      </c>
      <c r="H95" s="138">
        <v>0.36499999999999999</v>
      </c>
      <c r="I95" s="62"/>
      <c r="J95" s="99"/>
      <c r="K95" s="62"/>
      <c r="L95" s="92"/>
      <c r="M95" s="62"/>
      <c r="N95" s="62"/>
      <c r="O95" s="92"/>
      <c r="P95" s="62"/>
    </row>
    <row r="96" spans="1:16" ht="15.75" x14ac:dyDescent="0.25">
      <c r="A96" s="62" t="s">
        <v>259</v>
      </c>
      <c r="B96" s="92" t="s">
        <v>260</v>
      </c>
      <c r="C96" s="101">
        <v>0.85</v>
      </c>
      <c r="D96" s="101">
        <v>0</v>
      </c>
      <c r="E96" s="101">
        <v>0.85</v>
      </c>
      <c r="F96" s="101">
        <v>0.85</v>
      </c>
      <c r="G96" s="101">
        <v>0</v>
      </c>
      <c r="H96" s="138">
        <v>0.85</v>
      </c>
      <c r="I96" s="62"/>
      <c r="J96" s="99"/>
      <c r="K96" s="62"/>
      <c r="L96" s="92"/>
      <c r="M96" s="62"/>
      <c r="N96" s="62"/>
      <c r="O96" s="92"/>
      <c r="P96" s="62"/>
    </row>
    <row r="97" spans="1:16" ht="15.75" x14ac:dyDescent="0.25">
      <c r="A97" s="62" t="s">
        <v>185</v>
      </c>
      <c r="B97" s="92" t="s">
        <v>186</v>
      </c>
      <c r="C97" s="101">
        <v>0.3775</v>
      </c>
      <c r="D97" s="101">
        <v>0.2475</v>
      </c>
      <c r="E97" s="101">
        <v>0.625</v>
      </c>
      <c r="F97" s="101">
        <v>0.36399999999999999</v>
      </c>
      <c r="G97" s="101">
        <v>0.26100000000000001</v>
      </c>
      <c r="H97" s="138">
        <v>0.625</v>
      </c>
      <c r="I97" s="86">
        <v>5000</v>
      </c>
      <c r="J97" s="99">
        <v>0.04</v>
      </c>
      <c r="K97" s="62"/>
      <c r="L97" s="92"/>
      <c r="M97" s="62"/>
      <c r="N97" s="62"/>
      <c r="O97" s="92"/>
      <c r="P97" s="62"/>
    </row>
    <row r="98" spans="1:16" ht="15.75" x14ac:dyDescent="0.25">
      <c r="A98" s="62" t="s">
        <v>187</v>
      </c>
      <c r="B98" s="92" t="s">
        <v>188</v>
      </c>
      <c r="C98" s="101">
        <v>2.9000000000000001E-2</v>
      </c>
      <c r="D98" s="101">
        <v>0.4405</v>
      </c>
      <c r="E98" s="101">
        <v>0.46949999999999997</v>
      </c>
      <c r="F98" s="101">
        <v>2.4500000000000001E-2</v>
      </c>
      <c r="G98" s="101">
        <v>0.44500000000000001</v>
      </c>
      <c r="H98" s="138">
        <v>0.46949999999999997</v>
      </c>
      <c r="I98" s="62"/>
      <c r="J98" s="99"/>
      <c r="K98" s="62"/>
      <c r="L98" s="92"/>
      <c r="M98" s="62"/>
      <c r="N98" s="62"/>
      <c r="O98" s="92"/>
      <c r="P98" s="62"/>
    </row>
    <row r="99" spans="1:16" ht="15.75" x14ac:dyDescent="0.25">
      <c r="A99" s="62" t="s">
        <v>189</v>
      </c>
      <c r="B99" s="92" t="s">
        <v>190</v>
      </c>
      <c r="C99" s="101">
        <v>0.25480000000000003</v>
      </c>
      <c r="D99" s="101">
        <v>9.6500000000000002E-2</v>
      </c>
      <c r="E99" s="101">
        <v>0.3513</v>
      </c>
      <c r="F99" s="101">
        <v>0.2535</v>
      </c>
      <c r="G99" s="101">
        <v>0.1</v>
      </c>
      <c r="H99" s="138">
        <v>0.35349999999999998</v>
      </c>
      <c r="I99" s="86"/>
      <c r="J99" s="99"/>
      <c r="K99" s="86">
        <v>15000</v>
      </c>
      <c r="L99" s="88">
        <v>15000</v>
      </c>
      <c r="M99" s="62"/>
      <c r="N99" s="62"/>
      <c r="O99" s="92"/>
      <c r="P99" s="62"/>
    </row>
    <row r="100" spans="1:16" ht="15.75" x14ac:dyDescent="0.25">
      <c r="A100" s="62" t="s">
        <v>191</v>
      </c>
      <c r="B100" s="92" t="s">
        <v>192</v>
      </c>
      <c r="C100" s="101">
        <v>0.2596</v>
      </c>
      <c r="D100" s="101">
        <v>0.47</v>
      </c>
      <c r="E100" s="101">
        <v>0.72960000000000003</v>
      </c>
      <c r="F100" s="101">
        <v>0.2641</v>
      </c>
      <c r="G100" s="101">
        <v>0.46550000000000002</v>
      </c>
      <c r="H100" s="138">
        <v>0.72960000000000003</v>
      </c>
      <c r="I100" s="62"/>
      <c r="J100" s="99"/>
      <c r="K100" s="62"/>
      <c r="L100" s="92"/>
      <c r="M100" s="62"/>
      <c r="N100" s="62"/>
      <c r="O100" s="92"/>
      <c r="P100" s="62"/>
    </row>
    <row r="101" spans="1:16" ht="15.75" x14ac:dyDescent="0.25">
      <c r="A101" s="62" t="s">
        <v>193</v>
      </c>
      <c r="B101" s="92" t="s">
        <v>194</v>
      </c>
      <c r="C101" s="101">
        <v>0.53</v>
      </c>
      <c r="D101" s="101">
        <v>0.45</v>
      </c>
      <c r="E101" s="101">
        <v>0.98</v>
      </c>
      <c r="F101" s="101">
        <v>0.98</v>
      </c>
      <c r="G101" s="101">
        <v>0</v>
      </c>
      <c r="H101" s="138">
        <v>0.98</v>
      </c>
      <c r="I101" s="62"/>
      <c r="J101" s="99"/>
      <c r="K101" s="62"/>
      <c r="L101" s="92"/>
      <c r="M101" s="62"/>
      <c r="N101" s="62"/>
      <c r="O101" s="92"/>
      <c r="P101" s="62"/>
    </row>
    <row r="102" spans="1:16" ht="15.75" x14ac:dyDescent="0.25">
      <c r="A102" s="62" t="s">
        <v>195</v>
      </c>
      <c r="B102" s="92" t="s">
        <v>196</v>
      </c>
      <c r="C102" s="101">
        <v>0.98</v>
      </c>
      <c r="D102" s="101">
        <v>0</v>
      </c>
      <c r="E102" s="101">
        <v>0.98</v>
      </c>
      <c r="F102" s="101">
        <v>0.98</v>
      </c>
      <c r="G102" s="101">
        <v>0</v>
      </c>
      <c r="H102" s="138">
        <v>0.98</v>
      </c>
      <c r="I102" s="62"/>
      <c r="J102" s="99"/>
      <c r="K102" s="62"/>
      <c r="L102" s="92"/>
      <c r="M102" s="62"/>
      <c r="N102" s="62"/>
      <c r="O102" s="92"/>
      <c r="P102" s="62"/>
    </row>
    <row r="103" spans="1:16" ht="15.75" x14ac:dyDescent="0.25">
      <c r="A103" s="62" t="s">
        <v>197</v>
      </c>
      <c r="B103" s="92" t="s">
        <v>198</v>
      </c>
      <c r="C103" s="101">
        <v>0</v>
      </c>
      <c r="D103" s="101">
        <v>0.02</v>
      </c>
      <c r="E103" s="101">
        <v>0.02</v>
      </c>
      <c r="F103" s="101">
        <v>0</v>
      </c>
      <c r="G103" s="101">
        <v>0.02</v>
      </c>
      <c r="H103" s="138">
        <v>0.02</v>
      </c>
      <c r="I103" s="86">
        <v>5000</v>
      </c>
      <c r="J103" s="99" t="s">
        <v>251</v>
      </c>
      <c r="K103" s="86">
        <v>65000</v>
      </c>
      <c r="L103" s="88">
        <v>65000</v>
      </c>
      <c r="M103" s="62"/>
      <c r="N103" s="62"/>
      <c r="O103" s="92"/>
      <c r="P103" s="62"/>
    </row>
    <row r="104" spans="1:16" ht="15.75" x14ac:dyDescent="0.25">
      <c r="A104" s="62" t="s">
        <v>199</v>
      </c>
      <c r="B104" s="92" t="s">
        <v>200</v>
      </c>
      <c r="C104" s="101">
        <v>5.6000000000000001E-2</v>
      </c>
      <c r="D104" s="101">
        <v>7.3999999999999996E-2</v>
      </c>
      <c r="E104" s="101">
        <v>0.13</v>
      </c>
      <c r="F104" s="101">
        <v>5.4199999999999998E-2</v>
      </c>
      <c r="G104" s="101">
        <v>7.7700000000000005E-2</v>
      </c>
      <c r="H104" s="138">
        <v>0.13189999999999999</v>
      </c>
      <c r="I104" s="62"/>
      <c r="J104" s="99"/>
      <c r="K104" s="62"/>
      <c r="L104" s="92"/>
      <c r="M104" s="62"/>
      <c r="N104" s="62"/>
      <c r="O104" s="92"/>
      <c r="P104" s="62"/>
    </row>
    <row r="105" spans="1:16" ht="15.75" x14ac:dyDescent="0.25">
      <c r="A105" s="62" t="s">
        <v>201</v>
      </c>
      <c r="B105" s="92" t="s">
        <v>202</v>
      </c>
      <c r="C105" s="101">
        <v>0.31219999999999998</v>
      </c>
      <c r="D105" s="101">
        <v>0</v>
      </c>
      <c r="E105" s="101">
        <v>0.31219999999999998</v>
      </c>
      <c r="F105" s="101">
        <v>0.316</v>
      </c>
      <c r="G105" s="101">
        <v>0</v>
      </c>
      <c r="H105" s="138">
        <v>0.316</v>
      </c>
      <c r="I105" s="86"/>
      <c r="J105" s="99"/>
      <c r="K105" s="86"/>
      <c r="L105" s="88"/>
      <c r="M105" s="62"/>
      <c r="N105" s="62"/>
      <c r="O105" s="92"/>
      <c r="P105" s="62"/>
    </row>
    <row r="106" spans="1:16" ht="15.75" x14ac:dyDescent="0.25">
      <c r="A106" s="62" t="s">
        <v>203</v>
      </c>
      <c r="B106" s="92" t="s">
        <v>204</v>
      </c>
      <c r="C106" s="101">
        <v>0.1</v>
      </c>
      <c r="D106" s="101">
        <v>0</v>
      </c>
      <c r="E106" s="101">
        <v>0.1</v>
      </c>
      <c r="F106" s="101">
        <v>0.1</v>
      </c>
      <c r="G106" s="101">
        <v>0</v>
      </c>
      <c r="H106" s="138">
        <v>0.1</v>
      </c>
      <c r="I106" s="86">
        <v>5000</v>
      </c>
      <c r="J106" s="99" t="s">
        <v>251</v>
      </c>
      <c r="K106" s="86">
        <v>10000</v>
      </c>
      <c r="L106" s="88">
        <v>10000</v>
      </c>
      <c r="M106" s="62"/>
      <c r="N106" s="62"/>
      <c r="O106" s="92"/>
      <c r="P106" s="62"/>
    </row>
    <row r="107" spans="1:16" ht="15.75" x14ac:dyDescent="0.25">
      <c r="A107" s="62" t="s">
        <v>205</v>
      </c>
      <c r="B107" s="92" t="s">
        <v>206</v>
      </c>
      <c r="C107" s="101">
        <v>0.12239999999999999</v>
      </c>
      <c r="D107" s="101">
        <v>0</v>
      </c>
      <c r="E107" s="101">
        <v>0.12239999999999999</v>
      </c>
      <c r="F107" s="101">
        <v>0.122</v>
      </c>
      <c r="G107" s="101">
        <v>0</v>
      </c>
      <c r="H107" s="138">
        <v>0.122</v>
      </c>
      <c r="I107" s="86">
        <v>5000</v>
      </c>
      <c r="J107" s="99">
        <v>0.1</v>
      </c>
      <c r="K107" s="62"/>
      <c r="L107" s="92"/>
      <c r="M107" s="62"/>
      <c r="N107" s="62"/>
      <c r="O107" s="92"/>
      <c r="P107" s="62"/>
    </row>
    <row r="108" spans="1:16" ht="15.75" x14ac:dyDescent="0.25">
      <c r="A108" s="62" t="s">
        <v>207</v>
      </c>
      <c r="B108" s="92" t="s">
        <v>208</v>
      </c>
      <c r="C108" s="101">
        <v>0.24979999999999999</v>
      </c>
      <c r="D108" s="101">
        <v>0</v>
      </c>
      <c r="E108" s="101">
        <v>0.24979999999999999</v>
      </c>
      <c r="F108" s="101">
        <v>0.24979999999999999</v>
      </c>
      <c r="G108" s="101">
        <v>0</v>
      </c>
      <c r="H108" s="138">
        <v>0.24979999999999999</v>
      </c>
      <c r="I108" s="86"/>
      <c r="J108" s="99"/>
      <c r="K108" s="86">
        <v>25000</v>
      </c>
      <c r="L108" s="88"/>
      <c r="M108" s="62"/>
      <c r="N108" s="62"/>
      <c r="O108" s="92"/>
      <c r="P108" s="62"/>
    </row>
    <row r="109" spans="1:16" ht="15.75" x14ac:dyDescent="0.25">
      <c r="A109" s="62" t="s">
        <v>209</v>
      </c>
      <c r="B109" s="92" t="s">
        <v>210</v>
      </c>
      <c r="C109" s="101">
        <v>0.09</v>
      </c>
      <c r="D109" s="101">
        <v>0</v>
      </c>
      <c r="E109" s="101">
        <v>0.09</v>
      </c>
      <c r="F109" s="101">
        <v>0.09</v>
      </c>
      <c r="G109" s="101">
        <v>0</v>
      </c>
      <c r="H109" s="138">
        <v>0.09</v>
      </c>
      <c r="I109" s="86"/>
      <c r="J109" s="99"/>
      <c r="K109" s="86">
        <v>45000</v>
      </c>
      <c r="L109" s="88">
        <v>45000</v>
      </c>
      <c r="M109" s="62"/>
      <c r="N109" s="62"/>
      <c r="O109" s="92"/>
      <c r="P109" s="62"/>
    </row>
    <row r="110" spans="1:16" ht="15.75" x14ac:dyDescent="0.25">
      <c r="A110" s="62" t="s">
        <v>211</v>
      </c>
      <c r="B110" s="92" t="s">
        <v>212</v>
      </c>
      <c r="C110" s="101">
        <v>7.8799999999999995E-2</v>
      </c>
      <c r="D110" s="101">
        <v>0.22559999999999999</v>
      </c>
      <c r="E110" s="101">
        <v>0.3044</v>
      </c>
      <c r="F110" s="101">
        <v>7.7600000000000002E-2</v>
      </c>
      <c r="G110" s="101">
        <v>0.22969999999999999</v>
      </c>
      <c r="H110" s="138">
        <v>0.30730000000000002</v>
      </c>
      <c r="I110" s="86">
        <v>5000</v>
      </c>
      <c r="J110" s="99" t="s">
        <v>252</v>
      </c>
      <c r="K110" s="86"/>
      <c r="L110" s="88"/>
      <c r="M110" s="62"/>
      <c r="N110" s="62"/>
      <c r="O110" s="92"/>
      <c r="P110" s="62"/>
    </row>
    <row r="111" spans="1:16" ht="15.75" x14ac:dyDescent="0.25">
      <c r="A111" s="62" t="s">
        <v>213</v>
      </c>
      <c r="B111" s="92" t="s">
        <v>214</v>
      </c>
      <c r="C111" s="101">
        <v>2.9000000000000001E-2</v>
      </c>
      <c r="D111" s="101">
        <v>5.5E-2</v>
      </c>
      <c r="E111" s="101">
        <v>8.4000000000000005E-2</v>
      </c>
      <c r="F111" s="101">
        <v>2.9600000000000001E-2</v>
      </c>
      <c r="G111" s="101">
        <v>5.6399999999999999E-2</v>
      </c>
      <c r="H111" s="138">
        <v>8.5999999999999993E-2</v>
      </c>
      <c r="I111" s="62"/>
      <c r="J111" s="99"/>
      <c r="K111" s="86">
        <v>4000</v>
      </c>
      <c r="L111" s="92"/>
      <c r="M111" s="62"/>
      <c r="N111" s="62"/>
      <c r="O111" s="92"/>
      <c r="P111" s="62"/>
    </row>
    <row r="112" spans="1:16" ht="15.75" x14ac:dyDescent="0.25">
      <c r="A112" s="62" t="s">
        <v>215</v>
      </c>
      <c r="B112" s="92" t="s">
        <v>216</v>
      </c>
      <c r="C112" s="101">
        <v>5.9900000000000002E-2</v>
      </c>
      <c r="D112" s="101">
        <v>0</v>
      </c>
      <c r="E112" s="101">
        <v>5.9900000000000002E-2</v>
      </c>
      <c r="F112" s="101">
        <v>5.9900000000000002E-2</v>
      </c>
      <c r="G112" s="101">
        <v>0</v>
      </c>
      <c r="H112" s="138">
        <v>5.9900000000000002E-2</v>
      </c>
      <c r="I112" s="86">
        <v>5000</v>
      </c>
      <c r="J112" s="99">
        <v>0.1</v>
      </c>
      <c r="K112" s="86">
        <v>15000</v>
      </c>
      <c r="L112" s="88">
        <v>15000</v>
      </c>
      <c r="M112" s="62"/>
      <c r="N112" s="62"/>
      <c r="O112" s="92"/>
      <c r="P112" s="62"/>
    </row>
    <row r="113" spans="1:16" ht="15.75" x14ac:dyDescent="0.25">
      <c r="A113" s="62" t="s">
        <v>217</v>
      </c>
      <c r="B113" s="92" t="s">
        <v>218</v>
      </c>
      <c r="C113" s="101">
        <v>7.4999999999999997E-2</v>
      </c>
      <c r="D113" s="101">
        <v>0</v>
      </c>
      <c r="E113" s="101">
        <v>7.4999999999999997E-2</v>
      </c>
      <c r="F113" s="101">
        <v>7.4999999999999997E-2</v>
      </c>
      <c r="G113" s="101">
        <v>0</v>
      </c>
      <c r="H113" s="138">
        <v>7.4999999999999997E-2</v>
      </c>
      <c r="I113" s="86"/>
      <c r="J113" s="99"/>
      <c r="K113" s="86">
        <v>30000</v>
      </c>
      <c r="L113" s="88"/>
      <c r="M113" s="62"/>
      <c r="N113" s="62"/>
      <c r="O113" s="92"/>
      <c r="P113" s="62"/>
    </row>
    <row r="114" spans="1:16" ht="15.75" x14ac:dyDescent="0.25">
      <c r="A114" s="62" t="s">
        <v>219</v>
      </c>
      <c r="B114" s="92" t="s">
        <v>220</v>
      </c>
      <c r="C114" s="101">
        <v>0.25750000000000001</v>
      </c>
      <c r="D114" s="101">
        <v>0</v>
      </c>
      <c r="E114" s="101">
        <v>0.25750000000000001</v>
      </c>
      <c r="F114" s="101">
        <v>0.25750000000000001</v>
      </c>
      <c r="G114" s="101">
        <v>0</v>
      </c>
      <c r="H114" s="138">
        <v>0.25750000000000001</v>
      </c>
      <c r="I114" s="62"/>
      <c r="J114" s="99"/>
      <c r="K114" s="62"/>
      <c r="L114" s="92"/>
      <c r="M114" s="62"/>
      <c r="N114" s="62"/>
      <c r="O114" s="92"/>
      <c r="P114" s="62"/>
    </row>
    <row r="115" spans="1:16" ht="15.75" x14ac:dyDescent="0.25">
      <c r="A115" s="62" t="s">
        <v>221</v>
      </c>
      <c r="B115" s="92" t="s">
        <v>222</v>
      </c>
      <c r="C115" s="101">
        <v>8.9399999999999993E-2</v>
      </c>
      <c r="D115" s="101">
        <v>9.06E-2</v>
      </c>
      <c r="E115" s="101">
        <v>0.18</v>
      </c>
      <c r="F115" s="101">
        <v>9.0499999999999997E-2</v>
      </c>
      <c r="G115" s="101">
        <v>9.7000000000000003E-2</v>
      </c>
      <c r="H115" s="138">
        <v>0.1875</v>
      </c>
      <c r="I115" s="62"/>
      <c r="J115" s="99"/>
      <c r="K115" s="62"/>
      <c r="L115" s="92"/>
      <c r="M115" s="62"/>
      <c r="N115" s="62"/>
      <c r="O115" s="92"/>
      <c r="P115" s="62"/>
    </row>
    <row r="116" spans="1:16" ht="15.75" x14ac:dyDescent="0.25">
      <c r="A116" s="62" t="s">
        <v>223</v>
      </c>
      <c r="B116" s="92" t="s">
        <v>224</v>
      </c>
      <c r="C116" s="101">
        <v>0.42</v>
      </c>
      <c r="D116" s="101">
        <v>0.55000000000000004</v>
      </c>
      <c r="E116" s="101">
        <v>0.97</v>
      </c>
      <c r="F116" s="101">
        <v>0.42</v>
      </c>
      <c r="G116" s="101">
        <v>0.55000000000000004</v>
      </c>
      <c r="H116" s="138">
        <v>0.97</v>
      </c>
      <c r="I116" s="62"/>
      <c r="J116" s="99"/>
      <c r="K116" s="62"/>
      <c r="L116" s="92"/>
      <c r="M116" s="62"/>
      <c r="N116" s="62"/>
      <c r="O116" s="92"/>
      <c r="P116" s="62"/>
    </row>
    <row r="117" spans="1:16" ht="15.75" x14ac:dyDescent="0.25">
      <c r="A117" s="62" t="s">
        <v>225</v>
      </c>
      <c r="B117" s="92" t="s">
        <v>226</v>
      </c>
      <c r="C117" s="101">
        <v>0.48</v>
      </c>
      <c r="D117" s="101">
        <v>0.49</v>
      </c>
      <c r="E117" s="101">
        <v>0.97</v>
      </c>
      <c r="F117" s="101">
        <v>0.47</v>
      </c>
      <c r="G117" s="101">
        <v>0.5</v>
      </c>
      <c r="H117" s="138">
        <v>0.97</v>
      </c>
      <c r="I117" s="62"/>
      <c r="J117" s="99"/>
      <c r="K117" s="62"/>
      <c r="L117" s="92"/>
      <c r="M117" s="62"/>
      <c r="N117" s="62"/>
      <c r="O117" s="92"/>
      <c r="P117" s="62"/>
    </row>
    <row r="118" spans="1:16" ht="15.75" x14ac:dyDescent="0.25">
      <c r="A118" s="62" t="s">
        <v>227</v>
      </c>
      <c r="B118" s="92" t="s">
        <v>228</v>
      </c>
      <c r="C118" s="101">
        <v>0.30499999999999999</v>
      </c>
      <c r="D118" s="101">
        <v>0.66500000000000004</v>
      </c>
      <c r="E118" s="101">
        <v>0.97</v>
      </c>
      <c r="F118" s="101">
        <v>0.35</v>
      </c>
      <c r="G118" s="101">
        <v>0.62</v>
      </c>
      <c r="H118" s="138">
        <v>0.97</v>
      </c>
      <c r="I118" s="62"/>
      <c r="J118" s="99"/>
      <c r="K118" s="62"/>
      <c r="L118" s="92"/>
      <c r="M118" s="62"/>
      <c r="N118" s="62"/>
      <c r="O118" s="92"/>
      <c r="P118" s="62"/>
    </row>
    <row r="119" spans="1:16" ht="15.75" x14ac:dyDescent="0.25">
      <c r="A119" s="62" t="s">
        <v>229</v>
      </c>
      <c r="B119" s="92" t="s">
        <v>230</v>
      </c>
      <c r="C119" s="101">
        <v>0.35</v>
      </c>
      <c r="D119" s="101">
        <v>0.62</v>
      </c>
      <c r="E119" s="101">
        <v>0.97</v>
      </c>
      <c r="F119" s="101">
        <v>0.4</v>
      </c>
      <c r="G119" s="101">
        <v>0.56999999999999995</v>
      </c>
      <c r="H119" s="138">
        <v>0.97</v>
      </c>
      <c r="I119" s="62"/>
      <c r="J119" s="99"/>
      <c r="K119" s="62"/>
      <c r="L119" s="92"/>
      <c r="M119" s="62"/>
      <c r="N119" s="62"/>
      <c r="O119" s="92"/>
      <c r="P119" s="62"/>
    </row>
    <row r="120" spans="1:16" ht="15.75" x14ac:dyDescent="0.25">
      <c r="A120" s="62" t="s">
        <v>231</v>
      </c>
      <c r="B120" s="92" t="s">
        <v>232</v>
      </c>
      <c r="C120" s="101">
        <v>0.32900000000000001</v>
      </c>
      <c r="D120" s="101">
        <v>0.41749999999999998</v>
      </c>
      <c r="E120" s="101">
        <v>0.74650000000000005</v>
      </c>
      <c r="F120" s="101">
        <v>0.31209999999999999</v>
      </c>
      <c r="G120" s="101">
        <v>0.43440000000000001</v>
      </c>
      <c r="H120" s="138">
        <v>0.74650000000000005</v>
      </c>
      <c r="I120" s="62"/>
      <c r="J120" s="99"/>
      <c r="K120" s="62"/>
      <c r="L120" s="92"/>
      <c r="M120" s="62"/>
      <c r="N120" s="62"/>
      <c r="O120" s="92"/>
      <c r="P120" s="62"/>
    </row>
    <row r="121" spans="1:16" ht="15.75" x14ac:dyDescent="0.25">
      <c r="A121" s="62" t="s">
        <v>233</v>
      </c>
      <c r="B121" s="92" t="s">
        <v>234</v>
      </c>
      <c r="C121" s="101">
        <v>0.15</v>
      </c>
      <c r="D121" s="101">
        <v>0.75</v>
      </c>
      <c r="E121" s="101">
        <v>0.9</v>
      </c>
      <c r="F121" s="101">
        <v>0.15</v>
      </c>
      <c r="G121" s="101">
        <v>0.75</v>
      </c>
      <c r="H121" s="138">
        <v>0.9</v>
      </c>
      <c r="I121" s="62"/>
      <c r="J121" s="99"/>
      <c r="K121" s="62"/>
      <c r="L121" s="92"/>
      <c r="M121" s="62"/>
      <c r="N121" s="62"/>
      <c r="O121" s="92"/>
      <c r="P121" s="62"/>
    </row>
    <row r="122" spans="1:16" ht="15.75" x14ac:dyDescent="0.25">
      <c r="A122" s="62" t="s">
        <v>235</v>
      </c>
      <c r="B122" s="92" t="s">
        <v>236</v>
      </c>
      <c r="C122" s="101">
        <v>0</v>
      </c>
      <c r="D122" s="101">
        <v>0.3422</v>
      </c>
      <c r="E122" s="101">
        <v>0.3422</v>
      </c>
      <c r="F122" s="101">
        <v>0</v>
      </c>
      <c r="G122" s="101">
        <v>0.3422</v>
      </c>
      <c r="H122" s="138">
        <v>0.3422</v>
      </c>
      <c r="I122" s="62"/>
      <c r="J122" s="99"/>
      <c r="K122" s="62"/>
      <c r="L122" s="92"/>
      <c r="M122" s="62"/>
      <c r="N122" s="62"/>
      <c r="O122" s="92"/>
      <c r="P122" s="62"/>
    </row>
    <row r="123" spans="1:16" ht="15.75" x14ac:dyDescent="0.25">
      <c r="A123" s="62" t="s">
        <v>237</v>
      </c>
      <c r="B123" s="92" t="s">
        <v>238</v>
      </c>
      <c r="C123" s="101">
        <v>0.27500000000000002</v>
      </c>
      <c r="D123" s="101">
        <v>0.47249999999999998</v>
      </c>
      <c r="E123" s="101">
        <v>0.74750000000000005</v>
      </c>
      <c r="F123" s="101">
        <v>0.26500000000000001</v>
      </c>
      <c r="G123" s="101">
        <v>0.5</v>
      </c>
      <c r="H123" s="138">
        <v>0.76500000000000001</v>
      </c>
      <c r="I123" s="62"/>
      <c r="J123" s="99"/>
      <c r="K123" s="62"/>
      <c r="L123" s="92"/>
      <c r="M123" s="62"/>
      <c r="N123" s="62"/>
      <c r="O123" s="92"/>
      <c r="P123" s="62"/>
    </row>
    <row r="124" spans="1:16" ht="15.75" x14ac:dyDescent="0.25">
      <c r="A124" s="62" t="s">
        <v>239</v>
      </c>
      <c r="B124" s="92" t="s">
        <v>240</v>
      </c>
      <c r="C124" s="101">
        <v>0.2525</v>
      </c>
      <c r="D124" s="101">
        <v>0.5575</v>
      </c>
      <c r="E124" s="101">
        <v>0.81</v>
      </c>
      <c r="F124" s="101">
        <v>0.25</v>
      </c>
      <c r="G124" s="101">
        <v>0.6</v>
      </c>
      <c r="H124" s="138">
        <v>0.85</v>
      </c>
      <c r="I124" s="62"/>
      <c r="J124" s="99"/>
      <c r="K124" s="62"/>
      <c r="L124" s="92"/>
      <c r="M124" s="62"/>
      <c r="N124" s="62"/>
      <c r="O124" s="92"/>
      <c r="P124" s="62"/>
    </row>
    <row r="125" spans="1:16" ht="15.75" x14ac:dyDescent="0.25">
      <c r="A125" s="62" t="s">
        <v>241</v>
      </c>
      <c r="B125" s="92" t="s">
        <v>242</v>
      </c>
      <c r="C125" s="101">
        <v>0.495</v>
      </c>
      <c r="D125" s="101">
        <v>0.255</v>
      </c>
      <c r="E125" s="101">
        <v>0.75</v>
      </c>
      <c r="F125" s="101">
        <v>0.49</v>
      </c>
      <c r="G125" s="101">
        <v>0.26</v>
      </c>
      <c r="H125" s="138">
        <v>0.75</v>
      </c>
      <c r="I125" s="62"/>
      <c r="J125" s="99"/>
      <c r="K125" s="62"/>
      <c r="L125" s="92"/>
      <c r="M125" s="62"/>
      <c r="N125" s="62"/>
      <c r="O125" s="92"/>
      <c r="P125" s="62"/>
    </row>
    <row r="126" spans="1:16" ht="15.75" x14ac:dyDescent="0.25">
      <c r="A126" s="62" t="s">
        <v>243</v>
      </c>
      <c r="B126" s="92" t="s">
        <v>244</v>
      </c>
      <c r="C126" s="101">
        <v>0.46500000000000002</v>
      </c>
      <c r="D126" s="101">
        <v>0.27589999999999998</v>
      </c>
      <c r="E126" s="101">
        <v>0.7409</v>
      </c>
      <c r="F126" s="101">
        <v>0.44090000000000001</v>
      </c>
      <c r="G126" s="101">
        <v>0.2</v>
      </c>
      <c r="H126" s="138">
        <v>0.64090000000000003</v>
      </c>
      <c r="I126" s="62"/>
      <c r="J126" s="99"/>
      <c r="K126" s="62"/>
      <c r="L126" s="92"/>
      <c r="M126" s="62"/>
      <c r="N126" s="62"/>
      <c r="O126" s="92"/>
      <c r="P126" s="62"/>
    </row>
    <row r="127" spans="1:16" ht="15.75" x14ac:dyDescent="0.25">
      <c r="A127" s="62" t="s">
        <v>245</v>
      </c>
      <c r="B127" s="92" t="s">
        <v>246</v>
      </c>
      <c r="C127" s="101">
        <v>7.4999999999999997E-2</v>
      </c>
      <c r="D127" s="101">
        <v>0.55000000000000004</v>
      </c>
      <c r="E127" s="101">
        <v>0.625</v>
      </c>
      <c r="F127" s="101">
        <v>0.125</v>
      </c>
      <c r="G127" s="101">
        <v>0.5</v>
      </c>
      <c r="H127" s="138">
        <v>0.625</v>
      </c>
      <c r="I127" s="62"/>
      <c r="J127" s="99"/>
      <c r="K127" s="62"/>
      <c r="L127" s="92"/>
      <c r="M127" s="62"/>
      <c r="N127" s="62"/>
      <c r="O127" s="92"/>
      <c r="P127" s="62"/>
    </row>
    <row r="128" spans="1:16" ht="15.75" x14ac:dyDescent="0.25">
      <c r="A128" s="62" t="s">
        <v>247</v>
      </c>
      <c r="B128" s="92" t="s">
        <v>248</v>
      </c>
      <c r="C128" s="101">
        <v>0</v>
      </c>
      <c r="D128" s="101">
        <v>0.28889999999999999</v>
      </c>
      <c r="E128" s="101">
        <v>0.28889999999999999</v>
      </c>
      <c r="F128" s="101">
        <v>0</v>
      </c>
      <c r="G128" s="101">
        <v>0.28889999999999999</v>
      </c>
      <c r="H128" s="138">
        <v>0.28889999999999999</v>
      </c>
      <c r="I128" s="62"/>
      <c r="J128" s="99"/>
      <c r="K128" s="62"/>
      <c r="L128" s="92"/>
      <c r="M128" s="62"/>
      <c r="N128" s="62"/>
      <c r="O128" s="92"/>
      <c r="P128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8A298-A2A7-473B-8421-784E9742BBAF}">
  <dimension ref="A1:P127"/>
  <sheetViews>
    <sheetView workbookViewId="0"/>
  </sheetViews>
  <sheetFormatPr defaultRowHeight="15" x14ac:dyDescent="0.25"/>
  <cols>
    <col min="2" max="2" width="33.140625" bestFit="1" customWidth="1"/>
    <col min="3" max="3" width="12.140625" customWidth="1"/>
    <col min="4" max="5" width="11.140625" customWidth="1"/>
    <col min="6" max="6" width="12.140625" customWidth="1"/>
    <col min="7" max="7" width="11" customWidth="1"/>
    <col min="8" max="8" width="10.85546875" customWidth="1"/>
    <col min="9" max="9" width="12.140625" customWidth="1"/>
    <col min="10" max="10" width="13.5703125" customWidth="1"/>
    <col min="11" max="12" width="9.42578125" bestFit="1" customWidth="1"/>
    <col min="13" max="13" width="12.85546875" customWidth="1"/>
    <col min="14" max="15" width="8.85546875" bestFit="1" customWidth="1"/>
  </cols>
  <sheetData>
    <row r="1" spans="1:16" ht="15.75" x14ac:dyDescent="0.25">
      <c r="A1" s="62"/>
      <c r="B1" s="92"/>
      <c r="C1" s="294" t="s">
        <v>296</v>
      </c>
      <c r="D1" s="295"/>
      <c r="E1" s="296"/>
      <c r="F1" s="294" t="s">
        <v>297</v>
      </c>
      <c r="G1" s="295"/>
      <c r="H1" s="296"/>
      <c r="I1" s="297" t="s">
        <v>0</v>
      </c>
      <c r="J1" s="298"/>
      <c r="K1" s="298"/>
      <c r="L1" s="299"/>
      <c r="M1" s="297" t="s">
        <v>1</v>
      </c>
      <c r="N1" s="298"/>
      <c r="O1" s="299"/>
      <c r="P1" s="62"/>
    </row>
    <row r="2" spans="1:16" ht="15.75" x14ac:dyDescent="0.25">
      <c r="A2" s="65" t="s">
        <v>11</v>
      </c>
      <c r="B2" s="93" t="s">
        <v>2</v>
      </c>
      <c r="C2" s="66" t="s">
        <v>3</v>
      </c>
      <c r="D2" s="66" t="s">
        <v>4</v>
      </c>
      <c r="E2" s="67" t="s">
        <v>5</v>
      </c>
      <c r="F2" s="66" t="s">
        <v>3</v>
      </c>
      <c r="G2" s="66" t="s">
        <v>4</v>
      </c>
      <c r="H2" s="67" t="s">
        <v>5</v>
      </c>
      <c r="I2" s="71" t="s">
        <v>6</v>
      </c>
      <c r="J2" s="95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298</v>
      </c>
    </row>
    <row r="3" spans="1:16" ht="15.75" x14ac:dyDescent="0.25">
      <c r="A3" s="62"/>
      <c r="B3" s="96" t="s">
        <v>12</v>
      </c>
      <c r="C3" s="75"/>
      <c r="D3" s="75"/>
      <c r="E3" s="76">
        <v>2.1448659999999999</v>
      </c>
      <c r="F3" s="75"/>
      <c r="G3" s="75"/>
      <c r="H3" s="76">
        <f>H4+H6+H34+H49+H50</f>
        <v>2.1965209999999997</v>
      </c>
      <c r="I3" s="62"/>
      <c r="J3" s="99"/>
      <c r="K3" s="62"/>
      <c r="L3" s="92"/>
      <c r="M3" s="62"/>
      <c r="N3" s="62"/>
      <c r="O3" s="92"/>
      <c r="P3" s="62"/>
    </row>
    <row r="4" spans="1:16" ht="15.75" x14ac:dyDescent="0.25">
      <c r="A4" s="62" t="s">
        <v>13</v>
      </c>
      <c r="B4" s="92" t="s">
        <v>14</v>
      </c>
      <c r="C4" s="101">
        <v>0.09</v>
      </c>
      <c r="D4" s="101">
        <v>1.49E-2</v>
      </c>
      <c r="E4" s="101">
        <v>0.10489999999999999</v>
      </c>
      <c r="F4" s="101">
        <v>0.09</v>
      </c>
      <c r="G4" s="101">
        <v>1.4800000000000001E-2</v>
      </c>
      <c r="H4" s="138">
        <v>0.1048</v>
      </c>
      <c r="I4" s="86">
        <v>5000</v>
      </c>
      <c r="J4" s="99" t="s">
        <v>249</v>
      </c>
      <c r="K4" s="86">
        <v>160000</v>
      </c>
      <c r="L4" s="88">
        <v>160000</v>
      </c>
      <c r="M4" s="62"/>
      <c r="N4" s="62"/>
      <c r="O4" s="92"/>
      <c r="P4" s="62"/>
    </row>
    <row r="5" spans="1:16" ht="15.75" x14ac:dyDescent="0.25">
      <c r="A5" s="62" t="s">
        <v>15</v>
      </c>
      <c r="B5" s="92" t="s">
        <v>16</v>
      </c>
      <c r="C5" s="101">
        <v>0.3337</v>
      </c>
      <c r="D5" s="101">
        <v>0.1094</v>
      </c>
      <c r="E5" s="101">
        <v>0.44309999999999999</v>
      </c>
      <c r="F5" s="101">
        <v>0.33079999999999998</v>
      </c>
      <c r="G5" s="101">
        <v>0.1095</v>
      </c>
      <c r="H5" s="138">
        <v>0.44030000000000002</v>
      </c>
      <c r="I5" s="86">
        <v>5000</v>
      </c>
      <c r="J5" s="99">
        <v>0.1</v>
      </c>
      <c r="K5" s="86">
        <v>88000</v>
      </c>
      <c r="L5" s="88">
        <v>88000</v>
      </c>
      <c r="M5" s="62"/>
      <c r="N5" s="62"/>
      <c r="O5" s="92"/>
      <c r="P5" s="62"/>
    </row>
    <row r="6" spans="1:16" ht="15.75" x14ac:dyDescent="0.25">
      <c r="A6" s="62" t="s">
        <v>17</v>
      </c>
      <c r="B6" s="92" t="s">
        <v>18</v>
      </c>
      <c r="C6" s="101">
        <v>0.3337</v>
      </c>
      <c r="D6" s="101">
        <v>0.1094</v>
      </c>
      <c r="E6" s="101">
        <v>0.44309999999999999</v>
      </c>
      <c r="F6" s="101">
        <v>0.33079999999999998</v>
      </c>
      <c r="G6" s="101">
        <v>0.1095</v>
      </c>
      <c r="H6" s="138">
        <v>0.44030000000000002</v>
      </c>
      <c r="I6" s="86">
        <v>5000</v>
      </c>
      <c r="J6" s="99">
        <v>0.1</v>
      </c>
      <c r="K6" s="86">
        <v>88000</v>
      </c>
      <c r="L6" s="88">
        <v>88000</v>
      </c>
      <c r="M6" s="62"/>
      <c r="N6" s="62"/>
      <c r="O6" s="92"/>
      <c r="P6" s="62"/>
    </row>
    <row r="7" spans="1:16" ht="15.75" x14ac:dyDescent="0.25">
      <c r="A7" s="62" t="s">
        <v>19</v>
      </c>
      <c r="B7" s="92" t="s">
        <v>20</v>
      </c>
      <c r="C7" s="101">
        <v>0.23930000000000001</v>
      </c>
      <c r="D7" s="101">
        <v>0.2077</v>
      </c>
      <c r="E7" s="101">
        <v>0.44700000000000001</v>
      </c>
      <c r="F7" s="101">
        <v>0.2326</v>
      </c>
      <c r="G7" s="101">
        <v>0.21640000000000001</v>
      </c>
      <c r="H7" s="138">
        <v>0.44900000000000001</v>
      </c>
      <c r="I7" s="86">
        <v>5000</v>
      </c>
      <c r="J7" s="99">
        <v>0.01</v>
      </c>
      <c r="K7" s="86">
        <v>30000</v>
      </c>
      <c r="L7" s="88">
        <v>20000</v>
      </c>
      <c r="M7" s="62"/>
      <c r="N7" s="62"/>
      <c r="O7" s="92"/>
      <c r="P7" s="62"/>
    </row>
    <row r="8" spans="1:16" ht="15.75" x14ac:dyDescent="0.25">
      <c r="A8" s="62" t="s">
        <v>21</v>
      </c>
      <c r="B8" s="92" t="s">
        <v>22</v>
      </c>
      <c r="C8" s="101">
        <v>4.7050000000000002E-2</v>
      </c>
      <c r="D8" s="101">
        <v>9.5100000000000004E-2</v>
      </c>
      <c r="E8" s="101">
        <v>0.56559999999999999</v>
      </c>
      <c r="F8" s="101">
        <v>0.51539999999999997</v>
      </c>
      <c r="G8" s="101">
        <v>5.0200000000000002E-2</v>
      </c>
      <c r="H8" s="138">
        <v>0.56559999999999999</v>
      </c>
      <c r="I8" s="86">
        <v>5000</v>
      </c>
      <c r="J8" s="99">
        <v>0.2</v>
      </c>
      <c r="K8" s="86">
        <v>8000</v>
      </c>
      <c r="L8" s="88">
        <v>8000</v>
      </c>
      <c r="M8" s="62"/>
      <c r="N8" s="62"/>
      <c r="O8" s="92"/>
      <c r="P8" s="62"/>
    </row>
    <row r="9" spans="1:16" ht="15.75" x14ac:dyDescent="0.25">
      <c r="A9" s="62" t="s">
        <v>23</v>
      </c>
      <c r="B9" s="92" t="s">
        <v>24</v>
      </c>
      <c r="C9" s="101">
        <v>0.31986700000000001</v>
      </c>
      <c r="D9" s="101">
        <v>0.222</v>
      </c>
      <c r="E9" s="101">
        <v>0.54186699999999999</v>
      </c>
      <c r="F9" s="101">
        <v>0.34121200000000002</v>
      </c>
      <c r="G9" s="101">
        <v>0.21065500000000001</v>
      </c>
      <c r="H9" s="138">
        <v>0.551867</v>
      </c>
      <c r="I9" s="86"/>
      <c r="J9" s="99"/>
      <c r="K9" s="86">
        <v>10000</v>
      </c>
      <c r="L9" s="88">
        <v>10000</v>
      </c>
      <c r="M9" s="62"/>
      <c r="N9" s="62"/>
      <c r="O9" s="92"/>
      <c r="P9" s="62"/>
    </row>
    <row r="10" spans="1:16" ht="15.75" x14ac:dyDescent="0.25">
      <c r="A10" s="62" t="s">
        <v>25</v>
      </c>
      <c r="B10" s="92" t="s">
        <v>26</v>
      </c>
      <c r="C10" s="101">
        <v>0.38929999999999998</v>
      </c>
      <c r="D10" s="101">
        <v>0.26069999999999999</v>
      </c>
      <c r="E10" s="101">
        <v>0.65</v>
      </c>
      <c r="F10" s="101">
        <v>0.36149999999999999</v>
      </c>
      <c r="G10" s="101">
        <v>0.28849999999999998</v>
      </c>
      <c r="H10" s="138">
        <v>0.65</v>
      </c>
      <c r="I10" s="86">
        <v>5000</v>
      </c>
      <c r="J10" s="99" t="s">
        <v>251</v>
      </c>
      <c r="K10" s="86"/>
      <c r="L10" s="88"/>
      <c r="M10" s="62"/>
      <c r="N10" s="62"/>
      <c r="O10" s="92"/>
      <c r="P10" s="62"/>
    </row>
    <row r="11" spans="1:16" ht="15.75" x14ac:dyDescent="0.25">
      <c r="A11" s="62" t="s">
        <v>27</v>
      </c>
      <c r="B11" s="92" t="s">
        <v>28</v>
      </c>
      <c r="C11" s="101">
        <v>0.12139999999999999</v>
      </c>
      <c r="D11" s="101">
        <v>4.3099999999999999E-2</v>
      </c>
      <c r="E11" s="101">
        <v>0.16450000000000001</v>
      </c>
      <c r="F11" s="101">
        <v>0.1201</v>
      </c>
      <c r="G11" s="101">
        <v>4.4400000000000002E-2</v>
      </c>
      <c r="H11" s="138">
        <v>0.16450000000000001</v>
      </c>
      <c r="I11" s="86"/>
      <c r="J11" s="99"/>
      <c r="K11" s="86">
        <v>5000</v>
      </c>
      <c r="L11" s="88"/>
      <c r="M11" s="62"/>
      <c r="N11" s="62"/>
      <c r="O11" s="92"/>
      <c r="P11" s="62"/>
    </row>
    <row r="12" spans="1:16" ht="15.75" x14ac:dyDescent="0.25">
      <c r="A12" s="62" t="s">
        <v>29</v>
      </c>
      <c r="B12" s="92" t="s">
        <v>30</v>
      </c>
      <c r="C12" s="101">
        <v>0.58450000000000002</v>
      </c>
      <c r="D12" s="101">
        <v>0.2316</v>
      </c>
      <c r="E12" s="101">
        <v>0.81610000000000005</v>
      </c>
      <c r="F12" s="101">
        <v>0.48070000000000002</v>
      </c>
      <c r="G12" s="101">
        <v>0.27150000000000002</v>
      </c>
      <c r="H12" s="138">
        <v>0.75219999999999998</v>
      </c>
      <c r="I12" s="86"/>
      <c r="J12" s="99"/>
      <c r="K12" s="86">
        <v>10000</v>
      </c>
      <c r="L12" s="88"/>
      <c r="M12" s="62"/>
      <c r="N12" s="62"/>
      <c r="O12" s="92"/>
      <c r="P12" s="62"/>
    </row>
    <row r="13" spans="1:16" ht="15.75" x14ac:dyDescent="0.25">
      <c r="A13" s="62" t="s">
        <v>31</v>
      </c>
      <c r="B13" s="92" t="s">
        <v>32</v>
      </c>
      <c r="C13" s="101">
        <v>0.4375</v>
      </c>
      <c r="D13" s="101">
        <v>3.1699999999999999E-2</v>
      </c>
      <c r="E13" s="101">
        <v>0.46920000000000001</v>
      </c>
      <c r="F13" s="101">
        <v>0.46150000000000002</v>
      </c>
      <c r="G13" s="101">
        <v>3.8300000000000001E-2</v>
      </c>
      <c r="H13" s="138">
        <v>0.49980000000000002</v>
      </c>
      <c r="I13" s="86"/>
      <c r="J13" s="99"/>
      <c r="K13" s="86">
        <v>5000</v>
      </c>
      <c r="L13" s="88"/>
      <c r="M13" s="62"/>
      <c r="N13" s="62"/>
      <c r="O13" s="92"/>
      <c r="P13" s="62"/>
    </row>
    <row r="14" spans="1:16" ht="15.75" x14ac:dyDescent="0.25">
      <c r="A14" s="62" t="s">
        <v>33</v>
      </c>
      <c r="B14" s="92" t="s">
        <v>34</v>
      </c>
      <c r="C14" s="101">
        <v>0.31040000000000001</v>
      </c>
      <c r="D14" s="101">
        <v>0.18720000000000001</v>
      </c>
      <c r="E14" s="101">
        <v>0.49759999999999999</v>
      </c>
      <c r="F14" s="101">
        <v>0.31690000000000002</v>
      </c>
      <c r="G14" s="101">
        <v>0.1807</v>
      </c>
      <c r="H14" s="138">
        <v>0.49759999999999999</v>
      </c>
      <c r="I14" s="86"/>
      <c r="J14" s="99"/>
      <c r="K14" s="86">
        <v>35000</v>
      </c>
      <c r="L14" s="88">
        <v>35000</v>
      </c>
      <c r="M14" s="62"/>
      <c r="N14" s="62"/>
      <c r="O14" s="92"/>
      <c r="P14" s="62"/>
    </row>
    <row r="15" spans="1:16" ht="15.75" x14ac:dyDescent="0.25">
      <c r="A15" s="62" t="s">
        <v>35</v>
      </c>
      <c r="B15" s="92" t="s">
        <v>36</v>
      </c>
      <c r="C15" s="101">
        <v>0.1196</v>
      </c>
      <c r="D15" s="101">
        <v>8.9200000000000002E-2</v>
      </c>
      <c r="E15" s="101">
        <v>0.20880000000000001</v>
      </c>
      <c r="F15" s="101">
        <v>0.1163</v>
      </c>
      <c r="G15" s="101">
        <v>8.9050000000000004E-2</v>
      </c>
      <c r="H15" s="138">
        <v>0.20535</v>
      </c>
      <c r="I15" s="86"/>
      <c r="J15" s="99"/>
      <c r="K15" s="86">
        <v>3000</v>
      </c>
      <c r="L15" s="88"/>
      <c r="M15" s="62"/>
      <c r="N15" s="62"/>
      <c r="O15" s="92"/>
      <c r="P15" s="62"/>
    </row>
    <row r="16" spans="1:16" ht="15.75" x14ac:dyDescent="0.25">
      <c r="A16" s="62" t="s">
        <v>37</v>
      </c>
      <c r="B16" s="92" t="s">
        <v>38</v>
      </c>
      <c r="C16" s="101">
        <v>0.31350899999999998</v>
      </c>
      <c r="D16" s="101">
        <v>0.12549099999999999</v>
      </c>
      <c r="E16" s="101">
        <v>0.439</v>
      </c>
      <c r="F16" s="101">
        <v>0.29813000000000001</v>
      </c>
      <c r="G16" s="101">
        <v>0.12187000000000001</v>
      </c>
      <c r="H16" s="138">
        <v>0.42</v>
      </c>
      <c r="I16" s="86"/>
      <c r="J16" s="99"/>
      <c r="K16" s="86">
        <v>22000</v>
      </c>
      <c r="L16" s="88">
        <v>3000</v>
      </c>
      <c r="M16" s="62"/>
      <c r="N16" s="62"/>
      <c r="O16" s="92"/>
      <c r="P16" s="62"/>
    </row>
    <row r="17" spans="1:16" ht="15.75" x14ac:dyDescent="0.25">
      <c r="A17" s="62" t="s">
        <v>39</v>
      </c>
      <c r="B17" s="92" t="s">
        <v>40</v>
      </c>
      <c r="C17" s="101">
        <v>7.0000000000000007E-2</v>
      </c>
      <c r="D17" s="101">
        <v>0</v>
      </c>
      <c r="E17" s="101">
        <v>7.0000000000000007E-2</v>
      </c>
      <c r="F17" s="101">
        <v>7.0000000000000007E-2</v>
      </c>
      <c r="G17" s="101" t="s">
        <v>286</v>
      </c>
      <c r="H17" s="138">
        <v>7.0000000000000007E-2</v>
      </c>
      <c r="I17" s="86"/>
      <c r="J17" s="99"/>
      <c r="K17" s="86">
        <v>4000</v>
      </c>
      <c r="L17" s="88"/>
      <c r="M17" s="62"/>
      <c r="N17" s="62"/>
      <c r="O17" s="92"/>
      <c r="P17" s="62"/>
    </row>
    <row r="18" spans="1:16" ht="15.75" x14ac:dyDescent="0.25">
      <c r="A18" s="62" t="s">
        <v>41</v>
      </c>
      <c r="B18" s="92" t="s">
        <v>42</v>
      </c>
      <c r="C18" s="101">
        <v>0.05</v>
      </c>
      <c r="D18" s="101">
        <v>0.05</v>
      </c>
      <c r="E18" s="101">
        <v>0.1</v>
      </c>
      <c r="F18" s="101">
        <v>7.0800000000000002E-2</v>
      </c>
      <c r="G18" s="101">
        <v>2.92E-2</v>
      </c>
      <c r="H18" s="138">
        <v>0.1</v>
      </c>
      <c r="I18" s="62"/>
      <c r="J18" s="99"/>
      <c r="K18" s="62"/>
      <c r="L18" s="92"/>
      <c r="M18" s="62"/>
      <c r="N18" s="62"/>
      <c r="O18" s="92"/>
      <c r="P18" s="62"/>
    </row>
    <row r="19" spans="1:16" ht="15.75" x14ac:dyDescent="0.25">
      <c r="A19" s="62" t="s">
        <v>43</v>
      </c>
      <c r="B19" s="92" t="s">
        <v>44</v>
      </c>
      <c r="C19" s="101">
        <v>0.1</v>
      </c>
      <c r="D19" s="101">
        <v>0</v>
      </c>
      <c r="E19" s="101">
        <v>0.1</v>
      </c>
      <c r="F19" s="101">
        <v>0.1</v>
      </c>
      <c r="G19" s="101" t="s">
        <v>286</v>
      </c>
      <c r="H19" s="138">
        <v>0.1</v>
      </c>
      <c r="I19" s="62"/>
      <c r="J19" s="99"/>
      <c r="K19" s="62"/>
      <c r="L19" s="92"/>
      <c r="M19" s="62"/>
      <c r="N19" s="62"/>
      <c r="O19" s="92"/>
      <c r="P19" s="62"/>
    </row>
    <row r="20" spans="1:16" ht="15.75" x14ac:dyDescent="0.25">
      <c r="A20" s="62" t="s">
        <v>45</v>
      </c>
      <c r="B20" s="92" t="s">
        <v>46</v>
      </c>
      <c r="C20" s="101">
        <v>7.0099999999999996E-2</v>
      </c>
      <c r="D20" s="101">
        <v>9.9000000000000008E-3</v>
      </c>
      <c r="E20" s="101">
        <v>0.08</v>
      </c>
      <c r="F20" s="101">
        <v>8.6800000000000002E-2</v>
      </c>
      <c r="G20" s="101">
        <v>1.0699999999999999E-2</v>
      </c>
      <c r="H20" s="138">
        <v>9.7500000000000003E-2</v>
      </c>
      <c r="I20" s="62"/>
      <c r="J20" s="99"/>
      <c r="K20" s="62"/>
      <c r="L20" s="92"/>
      <c r="M20" s="62"/>
      <c r="N20" s="62"/>
      <c r="O20" s="92"/>
      <c r="P20" s="62"/>
    </row>
    <row r="21" spans="1:16" ht="15.75" x14ac:dyDescent="0.25">
      <c r="A21" s="62" t="s">
        <v>47</v>
      </c>
      <c r="B21" s="92" t="s">
        <v>48</v>
      </c>
      <c r="C21" s="101">
        <v>0.1</v>
      </c>
      <c r="D21" s="101">
        <v>0</v>
      </c>
      <c r="E21" s="101">
        <v>0.1</v>
      </c>
      <c r="F21" s="101">
        <v>0.1</v>
      </c>
      <c r="G21" s="101" t="s">
        <v>286</v>
      </c>
      <c r="H21" s="138">
        <v>0.1</v>
      </c>
      <c r="I21" s="62"/>
      <c r="J21" s="99"/>
      <c r="K21" s="62"/>
      <c r="L21" s="92"/>
      <c r="M21" s="62"/>
      <c r="N21" s="62"/>
      <c r="O21" s="92"/>
      <c r="P21" s="62"/>
    </row>
    <row r="22" spans="1:16" ht="15.75" x14ac:dyDescent="0.25">
      <c r="A22" s="62" t="s">
        <v>49</v>
      </c>
      <c r="B22" s="92" t="s">
        <v>50</v>
      </c>
      <c r="C22" s="101">
        <v>0.1</v>
      </c>
      <c r="D22" s="101">
        <v>0</v>
      </c>
      <c r="E22" s="101">
        <v>0.1</v>
      </c>
      <c r="F22" s="101">
        <v>7.6899999999999996E-2</v>
      </c>
      <c r="G22" s="101">
        <v>2.3099999999999999E-2</v>
      </c>
      <c r="H22" s="138">
        <v>0.1</v>
      </c>
      <c r="I22" s="62"/>
      <c r="J22" s="99"/>
      <c r="K22" s="62"/>
      <c r="L22" s="92"/>
      <c r="M22" s="62"/>
      <c r="N22" s="62"/>
      <c r="O22" s="92"/>
      <c r="P22" s="62"/>
    </row>
    <row r="23" spans="1:16" ht="15.75" x14ac:dyDescent="0.25">
      <c r="A23" s="62" t="s">
        <v>51</v>
      </c>
      <c r="B23" s="92" t="s">
        <v>52</v>
      </c>
      <c r="C23" s="101">
        <v>9.8000000000000004E-2</v>
      </c>
      <c r="D23" s="101">
        <v>2E-3</v>
      </c>
      <c r="E23" s="101">
        <v>0.1</v>
      </c>
      <c r="F23" s="101">
        <v>9.69E-2</v>
      </c>
      <c r="G23" s="101">
        <v>3.0999999999999999E-3</v>
      </c>
      <c r="H23" s="138">
        <v>0.1</v>
      </c>
      <c r="I23" s="62"/>
      <c r="J23" s="99"/>
      <c r="K23" s="62"/>
      <c r="L23" s="92"/>
      <c r="M23" s="62"/>
      <c r="N23" s="62"/>
      <c r="O23" s="92"/>
      <c r="P23" s="62"/>
    </row>
    <row r="24" spans="1:16" ht="15.75" x14ac:dyDescent="0.25">
      <c r="A24" s="62" t="s">
        <v>53</v>
      </c>
      <c r="B24" s="92" t="s">
        <v>54</v>
      </c>
      <c r="C24" s="101">
        <v>6.2300000000000001E-2</v>
      </c>
      <c r="D24" s="101">
        <v>3.7699999999999997E-2</v>
      </c>
      <c r="E24" s="101">
        <v>0.1</v>
      </c>
      <c r="F24" s="101">
        <v>7.7600000000000002E-2</v>
      </c>
      <c r="G24" s="101">
        <v>2.24E-2</v>
      </c>
      <c r="H24" s="138">
        <v>0.1</v>
      </c>
      <c r="I24" s="62"/>
      <c r="J24" s="99"/>
      <c r="K24" s="62"/>
      <c r="L24" s="92"/>
      <c r="M24" s="62"/>
      <c r="N24" s="62"/>
      <c r="O24" s="92"/>
      <c r="P24" s="62"/>
    </row>
    <row r="25" spans="1:16" ht="15.75" x14ac:dyDescent="0.25">
      <c r="A25" s="62" t="s">
        <v>55</v>
      </c>
      <c r="B25" s="92" t="s">
        <v>56</v>
      </c>
      <c r="C25" s="101">
        <v>0.1</v>
      </c>
      <c r="D25" s="101">
        <v>0</v>
      </c>
      <c r="E25" s="101">
        <v>0.1</v>
      </c>
      <c r="F25" s="101">
        <v>0.1</v>
      </c>
      <c r="G25" s="101" t="s">
        <v>286</v>
      </c>
      <c r="H25" s="138">
        <v>0.1</v>
      </c>
      <c r="I25" s="62"/>
      <c r="J25" s="99"/>
      <c r="K25" s="62"/>
      <c r="L25" s="92"/>
      <c r="M25" s="62"/>
      <c r="N25" s="62"/>
      <c r="O25" s="92"/>
      <c r="P25" s="62"/>
    </row>
    <row r="26" spans="1:16" ht="15.75" x14ac:dyDescent="0.25">
      <c r="A26" s="62" t="s">
        <v>57</v>
      </c>
      <c r="B26" s="92" t="s">
        <v>58</v>
      </c>
      <c r="C26" s="101">
        <v>7.5800000000000006E-2</v>
      </c>
      <c r="D26" s="101">
        <v>2.3E-3</v>
      </c>
      <c r="E26" s="101">
        <v>7.8100000000000003E-2</v>
      </c>
      <c r="F26" s="101">
        <v>7.5700000000000003E-2</v>
      </c>
      <c r="G26" s="101">
        <v>2.3999999999999998E-3</v>
      </c>
      <c r="H26" s="138">
        <v>7.8100000000000003E-2</v>
      </c>
      <c r="I26" s="62"/>
      <c r="J26" s="99"/>
      <c r="K26" s="86">
        <v>4000</v>
      </c>
      <c r="L26" s="92"/>
      <c r="M26" s="62"/>
      <c r="N26" s="62"/>
      <c r="O26" s="92"/>
      <c r="P26" s="62"/>
    </row>
    <row r="27" spans="1:16" ht="15.75" x14ac:dyDescent="0.25">
      <c r="A27" s="62" t="s">
        <v>59</v>
      </c>
      <c r="B27" s="92" t="s">
        <v>60</v>
      </c>
      <c r="C27" s="101">
        <v>0.1</v>
      </c>
      <c r="D27" s="101">
        <v>0</v>
      </c>
      <c r="E27" s="101">
        <v>0.1</v>
      </c>
      <c r="F27" s="101">
        <v>0.1</v>
      </c>
      <c r="G27" s="101" t="s">
        <v>286</v>
      </c>
      <c r="H27" s="138">
        <v>0.1</v>
      </c>
      <c r="I27" s="62"/>
      <c r="J27" s="99"/>
      <c r="K27" s="62"/>
      <c r="L27" s="92"/>
      <c r="M27" s="62"/>
      <c r="N27" s="62"/>
      <c r="O27" s="92"/>
      <c r="P27" s="62"/>
    </row>
    <row r="28" spans="1:16" ht="15.75" x14ac:dyDescent="0.25">
      <c r="A28" s="62" t="s">
        <v>61</v>
      </c>
      <c r="B28" s="92" t="s">
        <v>62</v>
      </c>
      <c r="C28" s="101">
        <v>0.1</v>
      </c>
      <c r="D28" s="101">
        <v>0</v>
      </c>
      <c r="E28" s="101">
        <v>0.1</v>
      </c>
      <c r="F28" s="101">
        <v>0.1</v>
      </c>
      <c r="G28" s="101" t="s">
        <v>286</v>
      </c>
      <c r="H28" s="138">
        <v>0.1</v>
      </c>
      <c r="I28" s="62"/>
      <c r="J28" s="99"/>
      <c r="K28" s="62"/>
      <c r="L28" s="92"/>
      <c r="M28" s="62"/>
      <c r="N28" s="62"/>
      <c r="O28" s="92"/>
      <c r="P28" s="62"/>
    </row>
    <row r="29" spans="1:16" ht="15.75" x14ac:dyDescent="0.25">
      <c r="A29" s="62" t="s">
        <v>63</v>
      </c>
      <c r="B29" s="92" t="s">
        <v>64</v>
      </c>
      <c r="C29" s="101">
        <v>8.3199999999999996E-2</v>
      </c>
      <c r="D29" s="101">
        <v>1.6799999999999999E-2</v>
      </c>
      <c r="E29" s="101">
        <v>0.1</v>
      </c>
      <c r="F29" s="101">
        <v>8.0799999999999997E-2</v>
      </c>
      <c r="G29" s="101">
        <v>1.9199999999999998E-2</v>
      </c>
      <c r="H29" s="138">
        <v>0.1</v>
      </c>
      <c r="I29" s="62"/>
      <c r="J29" s="99"/>
      <c r="K29" s="62"/>
      <c r="L29" s="92"/>
      <c r="M29" s="62"/>
      <c r="N29" s="62"/>
      <c r="O29" s="92"/>
      <c r="P29" s="62"/>
    </row>
    <row r="30" spans="1:16" ht="15.75" x14ac:dyDescent="0.25">
      <c r="A30" s="62" t="s">
        <v>65</v>
      </c>
      <c r="B30" s="92" t="s">
        <v>66</v>
      </c>
      <c r="C30" s="101">
        <v>0.1</v>
      </c>
      <c r="D30" s="101">
        <v>0</v>
      </c>
      <c r="E30" s="101">
        <v>0.1</v>
      </c>
      <c r="F30" s="101">
        <v>0.1</v>
      </c>
      <c r="G30" s="101" t="s">
        <v>286</v>
      </c>
      <c r="H30" s="138">
        <v>0.1</v>
      </c>
      <c r="I30" s="62"/>
      <c r="J30" s="99"/>
      <c r="K30" s="62"/>
      <c r="L30" s="92"/>
      <c r="M30" s="62"/>
      <c r="N30" s="62"/>
      <c r="O30" s="92"/>
      <c r="P30" s="62"/>
    </row>
    <row r="31" spans="1:16" ht="15.75" x14ac:dyDescent="0.25">
      <c r="A31" s="62" t="s">
        <v>67</v>
      </c>
      <c r="B31" s="92" t="s">
        <v>68</v>
      </c>
      <c r="C31" s="101">
        <v>0.1</v>
      </c>
      <c r="D31" s="101">
        <v>0</v>
      </c>
      <c r="E31" s="101">
        <v>0.1</v>
      </c>
      <c r="F31" s="101">
        <v>0.1</v>
      </c>
      <c r="G31" s="101" t="s">
        <v>286</v>
      </c>
      <c r="H31" s="138">
        <v>0.1</v>
      </c>
      <c r="I31" s="62"/>
      <c r="J31" s="99"/>
      <c r="K31" s="62"/>
      <c r="L31" s="92"/>
      <c r="M31" s="62"/>
      <c r="N31" s="62"/>
      <c r="O31" s="92"/>
      <c r="P31" s="62"/>
    </row>
    <row r="32" spans="1:16" ht="15.75" x14ac:dyDescent="0.25">
      <c r="A32" s="62" t="s">
        <v>69</v>
      </c>
      <c r="B32" s="92" t="s">
        <v>70</v>
      </c>
      <c r="C32" s="101">
        <v>0.1</v>
      </c>
      <c r="D32" s="101">
        <v>0</v>
      </c>
      <c r="E32" s="101">
        <v>0.1</v>
      </c>
      <c r="F32" s="101">
        <v>0.1</v>
      </c>
      <c r="G32" s="101" t="s">
        <v>286</v>
      </c>
      <c r="H32" s="138">
        <v>0.1</v>
      </c>
      <c r="I32" s="62"/>
      <c r="J32" s="99"/>
      <c r="K32" s="62"/>
      <c r="L32" s="92"/>
      <c r="M32" s="62"/>
      <c r="N32" s="62"/>
      <c r="O32" s="92"/>
      <c r="P32" s="62"/>
    </row>
    <row r="33" spans="1:16" ht="15.75" x14ac:dyDescent="0.25">
      <c r="A33" s="62" t="s">
        <v>261</v>
      </c>
      <c r="B33" s="92" t="s">
        <v>262</v>
      </c>
      <c r="C33" s="101">
        <v>0.09</v>
      </c>
      <c r="D33" s="101">
        <v>0</v>
      </c>
      <c r="E33" s="101">
        <v>0.09</v>
      </c>
      <c r="F33" s="101" t="s">
        <v>286</v>
      </c>
      <c r="G33" s="101" t="s">
        <v>286</v>
      </c>
      <c r="H33" s="138" t="s">
        <v>286</v>
      </c>
      <c r="I33" s="62"/>
      <c r="J33" s="99"/>
      <c r="K33" s="62"/>
      <c r="L33" s="92"/>
      <c r="M33" s="62"/>
      <c r="N33" s="62"/>
      <c r="O33" s="92"/>
      <c r="P33" s="62" t="s">
        <v>276</v>
      </c>
    </row>
    <row r="34" spans="1:16" ht="15.75" x14ac:dyDescent="0.25">
      <c r="A34" s="62" t="s">
        <v>71</v>
      </c>
      <c r="B34" s="92" t="s">
        <v>72</v>
      </c>
      <c r="C34" s="101">
        <v>1.0089999999999999</v>
      </c>
      <c r="D34" s="101">
        <v>0.113</v>
      </c>
      <c r="E34" s="101">
        <v>1.1220000000000001</v>
      </c>
      <c r="F34" s="101">
        <v>1.079</v>
      </c>
      <c r="G34" s="101">
        <v>0.113</v>
      </c>
      <c r="H34" s="138">
        <v>1.1919999999999999</v>
      </c>
      <c r="I34" s="86"/>
      <c r="J34" s="99"/>
      <c r="K34" s="86">
        <v>25000</v>
      </c>
      <c r="L34" s="88">
        <v>15000</v>
      </c>
      <c r="M34" s="86">
        <v>25000</v>
      </c>
      <c r="N34" s="86">
        <v>10000</v>
      </c>
      <c r="O34" s="88">
        <v>10000</v>
      </c>
      <c r="P34" s="62"/>
    </row>
    <row r="35" spans="1:16" ht="15.75" x14ac:dyDescent="0.25">
      <c r="A35" s="62" t="s">
        <v>73</v>
      </c>
      <c r="B35" s="92" t="s">
        <v>74</v>
      </c>
      <c r="C35" s="101">
        <v>0.97</v>
      </c>
      <c r="D35" s="101">
        <v>0</v>
      </c>
      <c r="E35" s="101">
        <v>0.97</v>
      </c>
      <c r="F35" s="101">
        <v>1.0400499999999999</v>
      </c>
      <c r="G35" s="101" t="s">
        <v>286</v>
      </c>
      <c r="H35" s="138">
        <v>1.0400499999999999</v>
      </c>
      <c r="I35" s="86"/>
      <c r="J35" s="99"/>
      <c r="K35" s="86"/>
      <c r="L35" s="88"/>
      <c r="M35" s="86">
        <v>25000</v>
      </c>
      <c r="N35" s="86">
        <v>10000</v>
      </c>
      <c r="O35" s="88">
        <v>10000</v>
      </c>
      <c r="P35" s="62"/>
    </row>
    <row r="36" spans="1:16" ht="15.75" x14ac:dyDescent="0.25">
      <c r="A36" s="62" t="s">
        <v>75</v>
      </c>
      <c r="B36" s="92" t="s">
        <v>76</v>
      </c>
      <c r="C36" s="101">
        <v>0.97</v>
      </c>
      <c r="D36" s="101">
        <v>0.34</v>
      </c>
      <c r="E36" s="101">
        <v>1.31</v>
      </c>
      <c r="F36" s="101">
        <v>1.04</v>
      </c>
      <c r="G36" s="101">
        <v>0.35</v>
      </c>
      <c r="H36" s="138">
        <v>1.39</v>
      </c>
      <c r="I36" s="86"/>
      <c r="J36" s="99"/>
      <c r="K36" s="86"/>
      <c r="L36" s="88"/>
      <c r="M36" s="86">
        <v>25000</v>
      </c>
      <c r="N36" s="86">
        <v>10000</v>
      </c>
      <c r="O36" s="88">
        <v>10000</v>
      </c>
      <c r="P36" s="62"/>
    </row>
    <row r="37" spans="1:16" ht="15.75" x14ac:dyDescent="0.25">
      <c r="A37" s="62" t="s">
        <v>77</v>
      </c>
      <c r="B37" s="92" t="s">
        <v>78</v>
      </c>
      <c r="C37" s="101">
        <v>0.99</v>
      </c>
      <c r="D37" s="101">
        <v>0.14000000000000001</v>
      </c>
      <c r="E37" s="101">
        <v>1.1299999999999999</v>
      </c>
      <c r="F37" s="101">
        <v>1.06</v>
      </c>
      <c r="G37" s="101">
        <v>0.14000000000000001</v>
      </c>
      <c r="H37" s="138">
        <v>1.2</v>
      </c>
      <c r="I37" s="86"/>
      <c r="J37" s="99"/>
      <c r="K37" s="86">
        <v>20000</v>
      </c>
      <c r="L37" s="88">
        <v>20000</v>
      </c>
      <c r="M37" s="86">
        <v>25000</v>
      </c>
      <c r="N37" s="86">
        <v>10000</v>
      </c>
      <c r="O37" s="88">
        <v>10000</v>
      </c>
      <c r="P37" s="62"/>
    </row>
    <row r="38" spans="1:16" ht="15.75" x14ac:dyDescent="0.25">
      <c r="A38" s="62" t="s">
        <v>79</v>
      </c>
      <c r="B38" s="92" t="s">
        <v>80</v>
      </c>
      <c r="C38" s="101">
        <v>0.97</v>
      </c>
      <c r="D38" s="101">
        <v>0.46750000000000003</v>
      </c>
      <c r="E38" s="101">
        <v>1.4375</v>
      </c>
      <c r="F38" s="101">
        <v>1.04</v>
      </c>
      <c r="G38" s="101">
        <v>0.47</v>
      </c>
      <c r="H38" s="138">
        <v>1.51</v>
      </c>
      <c r="I38" s="86"/>
      <c r="J38" s="99"/>
      <c r="K38" s="86">
        <v>3000</v>
      </c>
      <c r="L38" s="88">
        <v>3000</v>
      </c>
      <c r="M38" s="86">
        <v>25000</v>
      </c>
      <c r="N38" s="86">
        <v>10000</v>
      </c>
      <c r="O38" s="88">
        <v>10000</v>
      </c>
      <c r="P38" s="62" t="s">
        <v>275</v>
      </c>
    </row>
    <row r="39" spans="1:16" ht="15.75" x14ac:dyDescent="0.25">
      <c r="A39" s="62" t="s">
        <v>81</v>
      </c>
      <c r="B39" s="92" t="s">
        <v>82</v>
      </c>
      <c r="C39" s="101">
        <v>0.99</v>
      </c>
      <c r="D39" s="101">
        <v>0.34749999999999998</v>
      </c>
      <c r="E39" s="101">
        <v>1.3374999999999999</v>
      </c>
      <c r="F39" s="101">
        <v>1.06</v>
      </c>
      <c r="G39" s="101">
        <v>0.34749999999999998</v>
      </c>
      <c r="H39" s="138">
        <v>1.4075</v>
      </c>
      <c r="I39" s="86">
        <v>5000</v>
      </c>
      <c r="J39" s="99" t="s">
        <v>251</v>
      </c>
      <c r="K39" s="86"/>
      <c r="L39" s="88"/>
      <c r="M39" s="86">
        <v>25000</v>
      </c>
      <c r="N39" s="86">
        <v>10000</v>
      </c>
      <c r="O39" s="88">
        <v>10000</v>
      </c>
      <c r="P39" s="62"/>
    </row>
    <row r="40" spans="1:16" ht="15.75" x14ac:dyDescent="0.25">
      <c r="A40" s="62" t="s">
        <v>83</v>
      </c>
      <c r="B40" s="92" t="s">
        <v>84</v>
      </c>
      <c r="C40" s="101">
        <v>0.99</v>
      </c>
      <c r="D40" s="101">
        <v>0.26</v>
      </c>
      <c r="E40" s="101">
        <v>1.25</v>
      </c>
      <c r="F40" s="101">
        <v>1.06</v>
      </c>
      <c r="G40" s="101">
        <v>0.26</v>
      </c>
      <c r="H40" s="138">
        <v>1.32</v>
      </c>
      <c r="I40" s="86">
        <v>5000</v>
      </c>
      <c r="J40" s="99" t="s">
        <v>251</v>
      </c>
      <c r="K40" s="86"/>
      <c r="L40" s="88"/>
      <c r="M40" s="86">
        <v>25000</v>
      </c>
      <c r="N40" s="86">
        <v>10000</v>
      </c>
      <c r="O40" s="88">
        <v>10000</v>
      </c>
      <c r="P40" s="62"/>
    </row>
    <row r="41" spans="1:16" ht="15.75" x14ac:dyDescent="0.25">
      <c r="A41" s="62" t="s">
        <v>85</v>
      </c>
      <c r="B41" s="92" t="s">
        <v>86</v>
      </c>
      <c r="C41" s="101">
        <v>0.97</v>
      </c>
      <c r="D41" s="101">
        <v>0.5</v>
      </c>
      <c r="E41" s="101">
        <v>1.47</v>
      </c>
      <c r="F41" s="101">
        <v>1.04</v>
      </c>
      <c r="G41" s="101">
        <v>0.47499999999999998</v>
      </c>
      <c r="H41" s="138">
        <v>1.5149999999999999</v>
      </c>
      <c r="I41" s="86"/>
      <c r="J41" s="99"/>
      <c r="K41" s="86">
        <v>25000</v>
      </c>
      <c r="L41" s="88">
        <v>15000</v>
      </c>
      <c r="M41" s="86">
        <v>25000</v>
      </c>
      <c r="N41" s="86">
        <v>10000</v>
      </c>
      <c r="O41" s="88">
        <v>10000</v>
      </c>
      <c r="P41" s="62"/>
    </row>
    <row r="42" spans="1:16" ht="15.75" x14ac:dyDescent="0.25">
      <c r="A42" s="62" t="s">
        <v>87</v>
      </c>
      <c r="B42" s="92" t="s">
        <v>88</v>
      </c>
      <c r="C42" s="101">
        <v>0.99</v>
      </c>
      <c r="D42" s="101">
        <v>0.46</v>
      </c>
      <c r="E42" s="101">
        <v>1.45</v>
      </c>
      <c r="F42" s="101">
        <v>1.06</v>
      </c>
      <c r="G42" s="101">
        <v>0.46</v>
      </c>
      <c r="H42" s="138">
        <v>1.52</v>
      </c>
      <c r="I42" s="86"/>
      <c r="J42" s="99"/>
      <c r="K42" s="86">
        <v>9100</v>
      </c>
      <c r="L42" s="88"/>
      <c r="M42" s="86">
        <v>25000</v>
      </c>
      <c r="N42" s="86">
        <v>10000</v>
      </c>
      <c r="O42" s="88">
        <v>10000</v>
      </c>
      <c r="P42" s="62"/>
    </row>
    <row r="43" spans="1:16" ht="15.75" x14ac:dyDescent="0.25">
      <c r="A43" s="62" t="s">
        <v>89</v>
      </c>
      <c r="B43" s="92" t="s">
        <v>90</v>
      </c>
      <c r="C43" s="101">
        <v>0.97</v>
      </c>
      <c r="D43" s="101">
        <v>0.26479999999999998</v>
      </c>
      <c r="E43" s="101">
        <v>1.2347999999999999</v>
      </c>
      <c r="F43" s="101">
        <v>1.04</v>
      </c>
      <c r="G43" s="101">
        <v>0.26479999999999998</v>
      </c>
      <c r="H43" s="138">
        <v>1.3048</v>
      </c>
      <c r="I43" s="86"/>
      <c r="J43" s="99"/>
      <c r="K43" s="86"/>
      <c r="L43" s="88">
        <v>3000</v>
      </c>
      <c r="M43" s="86">
        <v>25000</v>
      </c>
      <c r="N43" s="86">
        <v>10000</v>
      </c>
      <c r="O43" s="88">
        <v>10000</v>
      </c>
      <c r="P43" s="62"/>
    </row>
    <row r="44" spans="1:16" ht="15.75" x14ac:dyDescent="0.25">
      <c r="A44" s="62" t="s">
        <v>91</v>
      </c>
      <c r="B44" s="92" t="s">
        <v>92</v>
      </c>
      <c r="C44" s="101">
        <v>4.2500000000000003E-2</v>
      </c>
      <c r="D44" s="101">
        <v>0</v>
      </c>
      <c r="E44" s="101">
        <v>4.2500000000000003E-2</v>
      </c>
      <c r="F44" s="101">
        <v>4.4999999999999998E-2</v>
      </c>
      <c r="G44" s="101" t="s">
        <v>286</v>
      </c>
      <c r="H44" s="138">
        <v>4.4999999999999998E-2</v>
      </c>
      <c r="I44" s="62"/>
      <c r="J44" s="99"/>
      <c r="K44" s="86">
        <v>4000</v>
      </c>
      <c r="L44" s="92"/>
      <c r="M44" s="62"/>
      <c r="N44" s="62"/>
      <c r="O44" s="92"/>
      <c r="P44" s="62"/>
    </row>
    <row r="45" spans="1:16" ht="15.75" x14ac:dyDescent="0.25">
      <c r="A45" s="62" t="s">
        <v>93</v>
      </c>
      <c r="B45" s="92" t="s">
        <v>94</v>
      </c>
      <c r="C45" s="101">
        <v>0.2</v>
      </c>
      <c r="D45" s="101">
        <v>0</v>
      </c>
      <c r="E45" s="101">
        <v>0.2</v>
      </c>
      <c r="F45" s="101">
        <v>0.2</v>
      </c>
      <c r="G45" s="101" t="s">
        <v>286</v>
      </c>
      <c r="H45" s="138">
        <v>0.2</v>
      </c>
      <c r="I45" s="62"/>
      <c r="J45" s="99"/>
      <c r="K45" s="62"/>
      <c r="L45" s="92"/>
      <c r="M45" s="62"/>
      <c r="N45" s="62"/>
      <c r="O45" s="92"/>
      <c r="P45" s="62"/>
    </row>
    <row r="46" spans="1:16" ht="15.75" x14ac:dyDescent="0.25">
      <c r="A46" s="62" t="s">
        <v>253</v>
      </c>
      <c r="B46" s="92" t="s">
        <v>254</v>
      </c>
      <c r="C46" s="101">
        <v>7.7499999999999999E-2</v>
      </c>
      <c r="D46" s="101">
        <v>0</v>
      </c>
      <c r="E46" s="101">
        <v>7.7499999999999999E-2</v>
      </c>
      <c r="F46" s="101">
        <v>7.4999999999999997E-2</v>
      </c>
      <c r="G46" s="101" t="s">
        <v>286</v>
      </c>
      <c r="H46" s="138">
        <v>7.4999999999999997E-2</v>
      </c>
      <c r="I46" s="86">
        <v>5000</v>
      </c>
      <c r="J46" s="99">
        <v>0.1</v>
      </c>
      <c r="K46" s="86">
        <v>25000</v>
      </c>
      <c r="L46" s="141">
        <v>25000</v>
      </c>
      <c r="M46" s="62"/>
      <c r="N46" s="62"/>
      <c r="O46" s="92"/>
      <c r="P46" s="62"/>
    </row>
    <row r="47" spans="1:16" ht="15.75" x14ac:dyDescent="0.25">
      <c r="A47" s="62" t="s">
        <v>95</v>
      </c>
      <c r="B47" s="92" t="s">
        <v>96</v>
      </c>
      <c r="C47" s="101">
        <v>0.19</v>
      </c>
      <c r="D47" s="101">
        <v>0</v>
      </c>
      <c r="E47" s="101">
        <v>0.19</v>
      </c>
      <c r="F47" s="101">
        <v>0.18859999999999999</v>
      </c>
      <c r="G47" s="101" t="s">
        <v>286</v>
      </c>
      <c r="H47" s="138">
        <v>0.18859999999999999</v>
      </c>
      <c r="I47" s="86">
        <v>5000</v>
      </c>
      <c r="J47" s="99" t="s">
        <v>250</v>
      </c>
      <c r="K47" s="86">
        <v>50000</v>
      </c>
      <c r="L47" s="88">
        <v>15000</v>
      </c>
      <c r="M47" s="62"/>
      <c r="N47" s="62"/>
      <c r="O47" s="92"/>
      <c r="P47" s="62"/>
    </row>
    <row r="48" spans="1:16" ht="15.75" x14ac:dyDescent="0.25">
      <c r="A48" s="62" t="s">
        <v>97</v>
      </c>
      <c r="B48" s="92" t="s">
        <v>98</v>
      </c>
      <c r="C48" s="101">
        <v>0</v>
      </c>
      <c r="D48" s="101">
        <v>0.28171200000000002</v>
      </c>
      <c r="E48" s="101">
        <v>0.28171200000000002</v>
      </c>
      <c r="F48" s="101" t="s">
        <v>286</v>
      </c>
      <c r="G48" s="101">
        <v>0.19620000000000001</v>
      </c>
      <c r="H48" s="138">
        <v>0.19620000000000001</v>
      </c>
      <c r="I48" s="62"/>
      <c r="J48" s="99"/>
      <c r="K48" s="62"/>
      <c r="L48" s="92"/>
      <c r="M48" s="62"/>
      <c r="N48" s="62"/>
      <c r="O48" s="92"/>
      <c r="P48" s="62"/>
    </row>
    <row r="49" spans="1:16" ht="15.75" x14ac:dyDescent="0.25">
      <c r="A49" s="62" t="s">
        <v>99</v>
      </c>
      <c r="B49" s="92" t="s">
        <v>100</v>
      </c>
      <c r="C49" s="101">
        <v>0.31226300000000001</v>
      </c>
      <c r="D49" s="101">
        <v>5.7029999999999997E-2</v>
      </c>
      <c r="E49" s="101">
        <v>0.36929299999999998</v>
      </c>
      <c r="F49" s="101">
        <v>0.30790000000000001</v>
      </c>
      <c r="G49" s="101">
        <v>4.6300000000000001E-2</v>
      </c>
      <c r="H49" s="138">
        <v>0.35420000000000001</v>
      </c>
      <c r="I49" s="86">
        <v>5000</v>
      </c>
      <c r="J49" s="99" t="s">
        <v>251</v>
      </c>
      <c r="K49" s="86">
        <v>85500</v>
      </c>
      <c r="L49" s="88">
        <v>85500</v>
      </c>
      <c r="M49" s="62"/>
      <c r="N49" s="62"/>
      <c r="O49" s="92"/>
      <c r="P49" s="62"/>
    </row>
    <row r="50" spans="1:16" ht="15.75" x14ac:dyDescent="0.25">
      <c r="A50" s="62" t="s">
        <v>101</v>
      </c>
      <c r="B50" s="92" t="s">
        <v>102</v>
      </c>
      <c r="C50" s="101">
        <v>0.104906</v>
      </c>
      <c r="D50" s="101">
        <v>6.6699999999999995E-4</v>
      </c>
      <c r="E50" s="101">
        <v>0.105573</v>
      </c>
      <c r="F50" s="101">
        <v>0.104495</v>
      </c>
      <c r="G50" s="101">
        <v>7.2599999999999997E-4</v>
      </c>
      <c r="H50" s="138">
        <v>0.105221</v>
      </c>
      <c r="I50" s="86">
        <v>5000</v>
      </c>
      <c r="J50" s="99" t="s">
        <v>251</v>
      </c>
      <c r="K50" s="86">
        <v>85500</v>
      </c>
      <c r="L50" s="88">
        <v>85500</v>
      </c>
      <c r="M50" s="62"/>
      <c r="N50" s="62"/>
      <c r="O50" s="92"/>
      <c r="P50" s="62"/>
    </row>
    <row r="51" spans="1:16" ht="15.75" x14ac:dyDescent="0.25">
      <c r="A51" s="62" t="s">
        <v>103</v>
      </c>
      <c r="B51" s="92" t="s">
        <v>104</v>
      </c>
      <c r="C51" s="101">
        <v>4.1000000000000002E-2</v>
      </c>
      <c r="D51" s="101">
        <v>0.53900000000000003</v>
      </c>
      <c r="E51" s="101">
        <v>0.57999999999999996</v>
      </c>
      <c r="F51" s="101">
        <v>0.04</v>
      </c>
      <c r="G51" s="101">
        <v>0.55000000000000004</v>
      </c>
      <c r="H51" s="138">
        <v>0.59</v>
      </c>
      <c r="I51" s="62"/>
      <c r="J51" s="99"/>
      <c r="K51" s="62"/>
      <c r="L51" s="92"/>
      <c r="M51" s="62"/>
      <c r="N51" s="62"/>
      <c r="O51" s="92"/>
      <c r="P51" s="62"/>
    </row>
    <row r="52" spans="1:16" ht="15.75" x14ac:dyDescent="0.25">
      <c r="A52" s="62" t="s">
        <v>105</v>
      </c>
      <c r="B52" s="92" t="s">
        <v>106</v>
      </c>
      <c r="C52" s="101">
        <v>0.13450000000000001</v>
      </c>
      <c r="D52" s="101">
        <v>0.71550000000000002</v>
      </c>
      <c r="E52" s="101">
        <v>0.85</v>
      </c>
      <c r="F52" s="101">
        <v>0.23019999999999999</v>
      </c>
      <c r="G52" s="101">
        <v>0.61980000000000002</v>
      </c>
      <c r="H52" s="138">
        <v>0.85</v>
      </c>
      <c r="I52" s="86"/>
      <c r="J52" s="99"/>
      <c r="K52" s="86">
        <v>5000</v>
      </c>
      <c r="L52" s="88">
        <v>5000</v>
      </c>
      <c r="M52" s="62"/>
      <c r="N52" s="62"/>
      <c r="O52" s="92"/>
      <c r="P52" s="62"/>
    </row>
    <row r="53" spans="1:16" ht="15.75" x14ac:dyDescent="0.25">
      <c r="A53" s="62" t="s">
        <v>107</v>
      </c>
      <c r="B53" s="92" t="s">
        <v>108</v>
      </c>
      <c r="C53" s="101">
        <v>0.12</v>
      </c>
      <c r="D53" s="101">
        <v>0.2</v>
      </c>
      <c r="E53" s="101">
        <v>0.32</v>
      </c>
      <c r="F53" s="101">
        <v>0.15</v>
      </c>
      <c r="G53" s="101">
        <v>0.2</v>
      </c>
      <c r="H53" s="138">
        <v>0.35</v>
      </c>
      <c r="I53" s="62"/>
      <c r="J53" s="99"/>
      <c r="K53" s="62"/>
      <c r="L53" s="92"/>
      <c r="M53" s="62"/>
      <c r="N53" s="62"/>
      <c r="O53" s="92"/>
      <c r="P53" s="62"/>
    </row>
    <row r="54" spans="1:16" ht="15.75" x14ac:dyDescent="0.25">
      <c r="A54" s="62" t="s">
        <v>109</v>
      </c>
      <c r="B54" s="92" t="s">
        <v>110</v>
      </c>
      <c r="C54" s="101">
        <v>0.23</v>
      </c>
      <c r="D54" s="101">
        <v>8.4699999999999998E-2</v>
      </c>
      <c r="E54" s="101">
        <v>0.314</v>
      </c>
      <c r="F54" s="101">
        <v>0.23</v>
      </c>
      <c r="G54" s="101">
        <v>8.4699999999999998E-2</v>
      </c>
      <c r="H54" s="138">
        <v>0.31469999999999998</v>
      </c>
      <c r="I54" s="86">
        <v>5000</v>
      </c>
      <c r="J54" s="99" t="s">
        <v>251</v>
      </c>
      <c r="K54" s="86">
        <v>10000</v>
      </c>
      <c r="L54" s="88">
        <v>10000</v>
      </c>
      <c r="M54" s="62"/>
      <c r="N54" s="62"/>
      <c r="O54" s="92"/>
      <c r="P54" s="62"/>
    </row>
    <row r="55" spans="1:16" ht="15.75" x14ac:dyDescent="0.25">
      <c r="A55" s="62" t="s">
        <v>111</v>
      </c>
      <c r="B55" s="92" t="s">
        <v>112</v>
      </c>
      <c r="C55" s="101">
        <v>1.47E-2</v>
      </c>
      <c r="D55" s="101">
        <v>9.11E-2</v>
      </c>
      <c r="E55" s="101">
        <v>0.10580000000000001</v>
      </c>
      <c r="F55" s="101">
        <v>1.29E-2</v>
      </c>
      <c r="G55" s="101">
        <v>0.10290000000000001</v>
      </c>
      <c r="H55" s="138">
        <v>0.1158</v>
      </c>
      <c r="I55" s="86"/>
      <c r="J55" s="99"/>
      <c r="K55" s="86">
        <v>5000</v>
      </c>
      <c r="L55" s="88"/>
      <c r="M55" s="62"/>
      <c r="N55" s="62"/>
      <c r="O55" s="92"/>
      <c r="P55" s="62"/>
    </row>
    <row r="56" spans="1:16" ht="15.75" x14ac:dyDescent="0.25">
      <c r="A56" s="62" t="s">
        <v>113</v>
      </c>
      <c r="B56" s="92" t="s">
        <v>114</v>
      </c>
      <c r="C56" s="101">
        <v>2.7099999999999999E-2</v>
      </c>
      <c r="D56" s="101">
        <v>0.4375</v>
      </c>
      <c r="E56" s="101">
        <v>0.46460000000000001</v>
      </c>
      <c r="F56" s="101">
        <v>3.7100000000000001E-2</v>
      </c>
      <c r="G56" s="101">
        <v>0.42749999999999999</v>
      </c>
      <c r="H56" s="138">
        <v>0.46460000000000001</v>
      </c>
      <c r="I56" s="86"/>
      <c r="J56" s="99"/>
      <c r="K56" s="86"/>
      <c r="L56" s="88"/>
      <c r="M56" s="62"/>
      <c r="N56" s="62"/>
      <c r="O56" s="92"/>
      <c r="P56" s="62"/>
    </row>
    <row r="57" spans="1:16" ht="15.75" x14ac:dyDescent="0.25">
      <c r="A57" s="62" t="s">
        <v>115</v>
      </c>
      <c r="B57" s="92" t="s">
        <v>116</v>
      </c>
      <c r="C57" s="101">
        <v>8.7999999999999995E-2</v>
      </c>
      <c r="D57" s="101">
        <v>0.49</v>
      </c>
      <c r="E57" s="101">
        <v>0.94</v>
      </c>
      <c r="F57" s="101">
        <v>9.35E-2</v>
      </c>
      <c r="G57" s="101">
        <v>0.50649999999999995</v>
      </c>
      <c r="H57" s="138">
        <v>0.6</v>
      </c>
      <c r="I57" s="62"/>
      <c r="J57" s="99"/>
      <c r="K57" s="62"/>
      <c r="L57" s="92"/>
      <c r="M57" s="62"/>
      <c r="N57" s="62"/>
      <c r="O57" s="92"/>
      <c r="P57" s="62"/>
    </row>
    <row r="58" spans="1:16" ht="15.75" x14ac:dyDescent="0.25">
      <c r="A58" s="62" t="s">
        <v>117</v>
      </c>
      <c r="B58" s="92" t="s">
        <v>118</v>
      </c>
      <c r="C58" s="101">
        <v>7.7499999999999999E-2</v>
      </c>
      <c r="D58" s="101">
        <v>0.2225</v>
      </c>
      <c r="E58" s="101">
        <v>0.3</v>
      </c>
      <c r="F58" s="101">
        <v>0.125</v>
      </c>
      <c r="G58" s="101">
        <v>0.17499999999999999</v>
      </c>
      <c r="H58" s="138">
        <v>0.3</v>
      </c>
      <c r="I58" s="62"/>
      <c r="J58" s="99"/>
      <c r="K58" s="62"/>
      <c r="L58" s="92"/>
      <c r="M58" s="62"/>
      <c r="N58" s="62"/>
      <c r="O58" s="92"/>
      <c r="P58" s="62"/>
    </row>
    <row r="59" spans="1:16" ht="15.75" x14ac:dyDescent="0.25">
      <c r="A59" s="62" t="s">
        <v>119</v>
      </c>
      <c r="B59" s="92" t="s">
        <v>120</v>
      </c>
      <c r="C59" s="101">
        <v>0.19</v>
      </c>
      <c r="D59" s="101">
        <v>0.75</v>
      </c>
      <c r="E59" s="101">
        <v>0.94</v>
      </c>
      <c r="F59" s="101">
        <v>0.2</v>
      </c>
      <c r="G59" s="101">
        <v>0.75</v>
      </c>
      <c r="H59" s="138">
        <v>0.95</v>
      </c>
      <c r="I59" s="62"/>
      <c r="J59" s="99"/>
      <c r="K59" s="62"/>
      <c r="L59" s="92"/>
      <c r="M59" s="62"/>
      <c r="N59" s="62"/>
      <c r="O59" s="92"/>
      <c r="P59" s="62"/>
    </row>
    <row r="60" spans="1:16" ht="15.75" x14ac:dyDescent="0.25">
      <c r="A60" s="62" t="s">
        <v>121</v>
      </c>
      <c r="B60" s="92" t="s">
        <v>122</v>
      </c>
      <c r="C60" s="101">
        <v>0.11770700000000001</v>
      </c>
      <c r="D60" s="101">
        <v>0</v>
      </c>
      <c r="E60" s="101">
        <v>0.11770700000000001</v>
      </c>
      <c r="F60" s="101">
        <v>0.11708300000000001</v>
      </c>
      <c r="G60" s="101" t="s">
        <v>286</v>
      </c>
      <c r="H60" s="138">
        <v>0.11708300000000001</v>
      </c>
      <c r="I60" s="86">
        <v>5000</v>
      </c>
      <c r="J60" s="99" t="s">
        <v>251</v>
      </c>
      <c r="K60" s="86">
        <v>10000</v>
      </c>
      <c r="L60" s="88">
        <v>10000</v>
      </c>
      <c r="M60" s="62"/>
      <c r="N60" s="62"/>
      <c r="O60" s="92"/>
      <c r="P60" s="62"/>
    </row>
    <row r="61" spans="1:16" ht="15.75" x14ac:dyDescent="0.25">
      <c r="A61" s="62" t="s">
        <v>123</v>
      </c>
      <c r="B61" s="92" t="s">
        <v>124</v>
      </c>
      <c r="C61" s="101">
        <v>0.24479999999999999</v>
      </c>
      <c r="D61" s="101">
        <v>3.8199999999999998E-2</v>
      </c>
      <c r="E61" s="101">
        <v>0.28299999999999997</v>
      </c>
      <c r="F61" s="101">
        <v>0.2427</v>
      </c>
      <c r="G61" s="101">
        <v>4.0300000000000002E-2</v>
      </c>
      <c r="H61" s="138">
        <v>0.28299999999999997</v>
      </c>
      <c r="I61" s="86"/>
      <c r="J61" s="99"/>
      <c r="K61" s="86">
        <v>15000</v>
      </c>
      <c r="L61" s="88">
        <v>15000</v>
      </c>
      <c r="M61" s="62"/>
      <c r="N61" s="62"/>
      <c r="O61" s="92"/>
      <c r="P61" s="62" t="s">
        <v>275</v>
      </c>
    </row>
    <row r="62" spans="1:16" ht="15.75" x14ac:dyDescent="0.25">
      <c r="A62" s="62" t="s">
        <v>125</v>
      </c>
      <c r="B62" s="92" t="s">
        <v>126</v>
      </c>
      <c r="C62" s="101">
        <v>0.29260000000000003</v>
      </c>
      <c r="D62" s="101">
        <v>0.11749999999999999</v>
      </c>
      <c r="E62" s="101">
        <v>0.41010000000000002</v>
      </c>
      <c r="F62" s="101">
        <v>0.41010000000000002</v>
      </c>
      <c r="G62" s="101" t="s">
        <v>286</v>
      </c>
      <c r="H62" s="138">
        <v>0.41010000000000002</v>
      </c>
      <c r="I62" s="62"/>
      <c r="J62" s="99"/>
      <c r="K62" s="62"/>
      <c r="L62" s="92"/>
      <c r="M62" s="62"/>
      <c r="N62" s="62"/>
      <c r="O62" s="92"/>
      <c r="P62" s="62"/>
    </row>
    <row r="63" spans="1:16" ht="15.75" x14ac:dyDescent="0.25">
      <c r="A63" s="62" t="s">
        <v>127</v>
      </c>
      <c r="B63" s="92" t="s">
        <v>128</v>
      </c>
      <c r="C63" s="101">
        <v>0.373</v>
      </c>
      <c r="D63" s="101">
        <v>0</v>
      </c>
      <c r="E63" s="101">
        <v>0.373</v>
      </c>
      <c r="F63" s="101">
        <v>0.36709999999999998</v>
      </c>
      <c r="G63" s="101">
        <v>5.8999999999999999E-3</v>
      </c>
      <c r="H63" s="138">
        <v>0.373</v>
      </c>
      <c r="I63" s="86">
        <v>5000</v>
      </c>
      <c r="J63" s="99" t="s">
        <v>251</v>
      </c>
      <c r="K63" s="86"/>
      <c r="L63" s="88"/>
      <c r="M63" s="62"/>
      <c r="N63" s="62"/>
      <c r="O63" s="92"/>
      <c r="P63" s="62"/>
    </row>
    <row r="64" spans="1:16" ht="15.75" x14ac:dyDescent="0.25">
      <c r="A64" s="62" t="s">
        <v>129</v>
      </c>
      <c r="B64" s="92" t="s">
        <v>130</v>
      </c>
      <c r="C64" s="101">
        <v>0.05</v>
      </c>
      <c r="D64" s="101">
        <v>0.06</v>
      </c>
      <c r="E64" s="101">
        <v>0.11</v>
      </c>
      <c r="F64" s="101">
        <v>0.02</v>
      </c>
      <c r="G64" s="101" t="s">
        <v>286</v>
      </c>
      <c r="H64" s="138">
        <v>0.02</v>
      </c>
      <c r="I64" s="62"/>
      <c r="J64" s="99"/>
      <c r="K64" s="62"/>
      <c r="L64" s="92"/>
      <c r="M64" s="62"/>
      <c r="N64" s="62"/>
      <c r="O64" s="92"/>
      <c r="P64" s="62"/>
    </row>
    <row r="65" spans="1:16" ht="15.75" x14ac:dyDescent="0.25">
      <c r="A65" s="62" t="s">
        <v>131</v>
      </c>
      <c r="B65" s="92" t="s">
        <v>132</v>
      </c>
      <c r="C65" s="101">
        <v>0.55889999999999995</v>
      </c>
      <c r="D65" s="101">
        <v>0.35</v>
      </c>
      <c r="E65" s="101">
        <v>0.90890000000000004</v>
      </c>
      <c r="F65" s="101">
        <v>0.55889999999999995</v>
      </c>
      <c r="G65" s="101">
        <v>0.35</v>
      </c>
      <c r="H65" s="138">
        <v>0.90890000000000004</v>
      </c>
      <c r="I65" s="62"/>
      <c r="J65" s="99"/>
      <c r="K65" s="62"/>
      <c r="L65" s="92"/>
      <c r="M65" s="62"/>
      <c r="N65" s="62"/>
      <c r="O65" s="92"/>
      <c r="P65" s="62"/>
    </row>
    <row r="66" spans="1:16" ht="15.75" x14ac:dyDescent="0.25">
      <c r="A66" s="62" t="s">
        <v>133</v>
      </c>
      <c r="B66" s="92" t="s">
        <v>134</v>
      </c>
      <c r="C66" s="101">
        <v>0.307</v>
      </c>
      <c r="D66" s="101">
        <v>0.503</v>
      </c>
      <c r="E66" s="101">
        <v>0.81</v>
      </c>
      <c r="F66" s="101">
        <v>0.25159999999999999</v>
      </c>
      <c r="G66" s="101">
        <v>0.55840000000000001</v>
      </c>
      <c r="H66" s="138">
        <v>0.81</v>
      </c>
      <c r="I66" s="62"/>
      <c r="J66" s="99"/>
      <c r="K66" s="62"/>
      <c r="L66" s="92"/>
      <c r="M66" s="62"/>
      <c r="N66" s="62"/>
      <c r="O66" s="92"/>
      <c r="P66" s="62"/>
    </row>
    <row r="67" spans="1:16" ht="15.75" x14ac:dyDescent="0.25">
      <c r="A67" s="62" t="s">
        <v>135</v>
      </c>
      <c r="B67" s="92" t="s">
        <v>136</v>
      </c>
      <c r="C67" s="101">
        <v>0.28770000000000001</v>
      </c>
      <c r="D67" s="101">
        <v>9.7299999999999998E-2</v>
      </c>
      <c r="E67" s="101">
        <v>0.38500000000000001</v>
      </c>
      <c r="F67" s="101">
        <v>0.2979</v>
      </c>
      <c r="G67" s="101">
        <v>0.11</v>
      </c>
      <c r="H67" s="138">
        <v>0.40789999999999998</v>
      </c>
      <c r="I67" s="62"/>
      <c r="J67" s="99"/>
      <c r="K67" s="62"/>
      <c r="L67" s="92"/>
      <c r="M67" s="62"/>
      <c r="N67" s="62"/>
      <c r="O67" s="92"/>
      <c r="P67" s="62"/>
    </row>
    <row r="68" spans="1:16" ht="15.75" x14ac:dyDescent="0.25">
      <c r="A68" s="62" t="s">
        <v>137</v>
      </c>
      <c r="B68" s="92" t="s">
        <v>138</v>
      </c>
      <c r="C68" s="101">
        <v>0.95</v>
      </c>
      <c r="D68" s="101">
        <v>0</v>
      </c>
      <c r="E68" s="101">
        <v>0.95</v>
      </c>
      <c r="F68" s="101">
        <v>0.95</v>
      </c>
      <c r="G68" s="101" t="s">
        <v>286</v>
      </c>
      <c r="H68" s="138">
        <v>0.95</v>
      </c>
      <c r="I68" s="62"/>
      <c r="J68" s="99"/>
      <c r="K68" s="62"/>
      <c r="L68" s="92"/>
      <c r="M68" s="62"/>
      <c r="N68" s="62"/>
      <c r="O68" s="92"/>
      <c r="P68" s="62"/>
    </row>
    <row r="69" spans="1:16" ht="15.75" x14ac:dyDescent="0.25">
      <c r="A69" s="62" t="s">
        <v>139</v>
      </c>
      <c r="B69" s="92" t="s">
        <v>140</v>
      </c>
      <c r="C69" s="101">
        <v>0.20949999999999999</v>
      </c>
      <c r="D69" s="101">
        <v>0.47049999999999997</v>
      </c>
      <c r="E69" s="101">
        <v>0.68</v>
      </c>
      <c r="F69" s="101">
        <v>0.22850000000000001</v>
      </c>
      <c r="G69" s="101">
        <v>0.48599999999999999</v>
      </c>
      <c r="H69" s="138">
        <v>0.71450000000000002</v>
      </c>
      <c r="I69" s="62"/>
      <c r="J69" s="99"/>
      <c r="K69" s="62"/>
      <c r="L69" s="92"/>
      <c r="M69" s="62"/>
      <c r="N69" s="62"/>
      <c r="O69" s="92"/>
      <c r="P69" s="62"/>
    </row>
    <row r="70" spans="1:16" ht="15.75" x14ac:dyDescent="0.25">
      <c r="A70" s="62" t="s">
        <v>141</v>
      </c>
      <c r="B70" s="92" t="s">
        <v>142</v>
      </c>
      <c r="C70" s="101">
        <v>0.1225</v>
      </c>
      <c r="D70" s="101">
        <v>0.40500000000000003</v>
      </c>
      <c r="E70" s="101">
        <v>0.52749999999999997</v>
      </c>
      <c r="F70" s="101">
        <v>0.1225</v>
      </c>
      <c r="G70" s="101">
        <v>0.44500000000000001</v>
      </c>
      <c r="H70" s="138">
        <v>0.5675</v>
      </c>
      <c r="I70" s="62"/>
      <c r="J70" s="99"/>
      <c r="K70" s="62"/>
      <c r="L70" s="92"/>
      <c r="M70" s="62"/>
      <c r="N70" s="62"/>
      <c r="O70" s="92"/>
      <c r="P70" s="62"/>
    </row>
    <row r="71" spans="1:16" ht="15.75" x14ac:dyDescent="0.25">
      <c r="A71" s="62" t="s">
        <v>143</v>
      </c>
      <c r="B71" s="92" t="s">
        <v>144</v>
      </c>
      <c r="C71" s="101">
        <v>0.14749999999999999</v>
      </c>
      <c r="D71" s="101">
        <v>0.625</v>
      </c>
      <c r="E71" s="101">
        <v>0.77249999999999996</v>
      </c>
      <c r="F71" s="101">
        <v>0.19750000000000001</v>
      </c>
      <c r="G71" s="101">
        <v>0.57499999999999996</v>
      </c>
      <c r="H71" s="138">
        <v>0.77249999999999996</v>
      </c>
      <c r="I71" s="62"/>
      <c r="J71" s="99"/>
      <c r="K71" s="62"/>
      <c r="L71" s="92"/>
      <c r="M71" s="62"/>
      <c r="N71" s="62"/>
      <c r="O71" s="92"/>
      <c r="P71" s="62"/>
    </row>
    <row r="72" spans="1:16" ht="15.75" x14ac:dyDescent="0.25">
      <c r="A72" s="62" t="s">
        <v>145</v>
      </c>
      <c r="B72" s="92" t="s">
        <v>146</v>
      </c>
      <c r="C72" s="101">
        <v>0.14749999999999999</v>
      </c>
      <c r="D72" s="101">
        <v>0.625</v>
      </c>
      <c r="E72" s="101">
        <v>0.77249999999999996</v>
      </c>
      <c r="F72" s="101">
        <v>0.19750000000000001</v>
      </c>
      <c r="G72" s="101">
        <v>0.57499999999999996</v>
      </c>
      <c r="H72" s="138">
        <v>0.77249999999999996</v>
      </c>
      <c r="I72" s="62"/>
      <c r="J72" s="99"/>
      <c r="K72" s="62"/>
      <c r="L72" s="92"/>
      <c r="M72" s="62"/>
      <c r="N72" s="62"/>
      <c r="O72" s="92"/>
      <c r="P72" s="62"/>
    </row>
    <row r="73" spans="1:16" ht="15.75" x14ac:dyDescent="0.25">
      <c r="A73" s="62" t="s">
        <v>147</v>
      </c>
      <c r="B73" s="92" t="s">
        <v>148</v>
      </c>
      <c r="C73" s="101">
        <v>0.32</v>
      </c>
      <c r="D73" s="101">
        <v>0.63</v>
      </c>
      <c r="E73" s="101">
        <v>0.95</v>
      </c>
      <c r="F73" s="101">
        <v>0.45</v>
      </c>
      <c r="G73" s="101">
        <v>0.5</v>
      </c>
      <c r="H73" s="138">
        <v>0.95</v>
      </c>
      <c r="I73" s="62"/>
      <c r="J73" s="99"/>
      <c r="K73" s="62"/>
      <c r="L73" s="92"/>
      <c r="M73" s="62"/>
      <c r="N73" s="62"/>
      <c r="O73" s="92"/>
      <c r="P73" s="62"/>
    </row>
    <row r="74" spans="1:16" ht="15.75" x14ac:dyDescent="0.25">
      <c r="A74" s="62" t="s">
        <v>149</v>
      </c>
      <c r="B74" s="92" t="s">
        <v>150</v>
      </c>
      <c r="C74" s="101">
        <v>0.95</v>
      </c>
      <c r="D74" s="101">
        <v>0</v>
      </c>
      <c r="E74" s="101">
        <v>0.95</v>
      </c>
      <c r="F74" s="101">
        <v>0.95</v>
      </c>
      <c r="G74" s="101" t="s">
        <v>286</v>
      </c>
      <c r="H74" s="138">
        <v>0.95</v>
      </c>
      <c r="I74" s="62"/>
      <c r="J74" s="99"/>
      <c r="K74" s="62"/>
      <c r="L74" s="92"/>
      <c r="M74" s="62"/>
      <c r="N74" s="62"/>
      <c r="O74" s="92"/>
      <c r="P74" s="62"/>
    </row>
    <row r="75" spans="1:16" ht="15.75" x14ac:dyDescent="0.25">
      <c r="A75" s="62" t="s">
        <v>151</v>
      </c>
      <c r="B75" s="92" t="s">
        <v>152</v>
      </c>
      <c r="C75" s="101">
        <v>0.47749999999999998</v>
      </c>
      <c r="D75" s="101">
        <v>0.35</v>
      </c>
      <c r="E75" s="101">
        <v>0.82750000000000001</v>
      </c>
      <c r="F75" s="101">
        <v>0.47749999999999998</v>
      </c>
      <c r="G75" s="101">
        <v>0.35</v>
      </c>
      <c r="H75" s="138">
        <v>0.82750000000000001</v>
      </c>
      <c r="I75" s="62"/>
      <c r="J75" s="99"/>
      <c r="K75" s="62"/>
      <c r="L75" s="92"/>
      <c r="M75" s="62"/>
      <c r="N75" s="62"/>
      <c r="O75" s="92"/>
      <c r="P75" s="62"/>
    </row>
    <row r="76" spans="1:16" ht="15.75" x14ac:dyDescent="0.25">
      <c r="A76" s="62" t="s">
        <v>153</v>
      </c>
      <c r="B76" s="92" t="s">
        <v>154</v>
      </c>
      <c r="C76" s="101">
        <v>0.14510000000000001</v>
      </c>
      <c r="D76" s="101">
        <v>0.32</v>
      </c>
      <c r="E76" s="101">
        <v>0.46510000000000001</v>
      </c>
      <c r="F76" s="101">
        <v>0.1976</v>
      </c>
      <c r="G76" s="101">
        <v>0.32</v>
      </c>
      <c r="H76" s="138">
        <v>0.51759999999999995</v>
      </c>
      <c r="I76" s="62"/>
      <c r="J76" s="99"/>
      <c r="K76" s="62"/>
      <c r="L76" s="92"/>
      <c r="M76" s="62"/>
      <c r="N76" s="62"/>
      <c r="O76" s="92"/>
      <c r="P76" s="62"/>
    </row>
    <row r="77" spans="1:16" ht="15.75" x14ac:dyDescent="0.25">
      <c r="A77" s="62" t="s">
        <v>155</v>
      </c>
      <c r="B77" s="92" t="s">
        <v>156</v>
      </c>
      <c r="C77" s="101">
        <v>1</v>
      </c>
      <c r="D77" s="101">
        <v>0</v>
      </c>
      <c r="E77" s="101">
        <v>1</v>
      </c>
      <c r="F77" s="101">
        <v>1</v>
      </c>
      <c r="G77" s="101" t="s">
        <v>286</v>
      </c>
      <c r="H77" s="138">
        <v>1</v>
      </c>
      <c r="I77" s="62"/>
      <c r="J77" s="99"/>
      <c r="K77" s="62"/>
      <c r="L77" s="92"/>
      <c r="M77" s="62"/>
      <c r="N77" s="62"/>
      <c r="O77" s="92"/>
      <c r="P77" s="62"/>
    </row>
    <row r="78" spans="1:16" ht="15.75" x14ac:dyDescent="0.25">
      <c r="A78" s="62" t="s">
        <v>157</v>
      </c>
      <c r="B78" s="92" t="s">
        <v>158</v>
      </c>
      <c r="C78" s="101">
        <v>0.25</v>
      </c>
      <c r="D78" s="101">
        <v>0.76</v>
      </c>
      <c r="E78" s="101">
        <v>1.01</v>
      </c>
      <c r="F78" s="101">
        <v>0.24</v>
      </c>
      <c r="G78" s="101">
        <v>0.77</v>
      </c>
      <c r="H78" s="138">
        <v>1.01</v>
      </c>
      <c r="I78" s="62"/>
      <c r="J78" s="99"/>
      <c r="K78" s="62"/>
      <c r="L78" s="92"/>
      <c r="M78" s="62"/>
      <c r="N78" s="62"/>
      <c r="O78" s="92"/>
      <c r="P78" s="62"/>
    </row>
    <row r="79" spans="1:16" ht="15.75" x14ac:dyDescent="0.25">
      <c r="A79" s="62" t="s">
        <v>159</v>
      </c>
      <c r="B79" s="92" t="s">
        <v>255</v>
      </c>
      <c r="C79" s="101">
        <v>0.17</v>
      </c>
      <c r="D79" s="101">
        <v>0</v>
      </c>
      <c r="E79" s="101">
        <v>0.17</v>
      </c>
      <c r="F79" s="101">
        <v>0.17</v>
      </c>
      <c r="G79" s="101" t="s">
        <v>286</v>
      </c>
      <c r="H79" s="138">
        <v>0.17</v>
      </c>
      <c r="I79" s="62"/>
      <c r="J79" s="99"/>
      <c r="K79" s="62"/>
      <c r="L79" s="92"/>
      <c r="M79" s="62"/>
      <c r="N79" s="62"/>
      <c r="O79" s="92"/>
      <c r="P79" s="62"/>
    </row>
    <row r="80" spans="1:16" ht="15.75" x14ac:dyDescent="0.25">
      <c r="A80" s="62" t="s">
        <v>160</v>
      </c>
      <c r="B80" s="92" t="s">
        <v>161</v>
      </c>
      <c r="C80" s="101">
        <v>2.75E-2</v>
      </c>
      <c r="D80" s="101">
        <v>0.38</v>
      </c>
      <c r="E80" s="101">
        <v>0.40749999999999997</v>
      </c>
      <c r="F80" s="101">
        <v>0.03</v>
      </c>
      <c r="G80" s="101">
        <v>0.3775</v>
      </c>
      <c r="H80" s="138">
        <v>0.40749999999999997</v>
      </c>
      <c r="I80" s="86"/>
      <c r="J80" s="99"/>
      <c r="K80" s="86">
        <v>10000</v>
      </c>
      <c r="L80" s="88">
        <v>10000</v>
      </c>
      <c r="M80" s="62"/>
      <c r="N80" s="62"/>
      <c r="O80" s="92"/>
      <c r="P80" s="62"/>
    </row>
    <row r="81" spans="1:16" ht="15.75" x14ac:dyDescent="0.25">
      <c r="A81" s="62" t="s">
        <v>162</v>
      </c>
      <c r="B81" s="92" t="s">
        <v>163</v>
      </c>
      <c r="C81" s="101">
        <v>0.09</v>
      </c>
      <c r="D81" s="101">
        <v>0.26</v>
      </c>
      <c r="E81" s="101">
        <v>0.35</v>
      </c>
      <c r="F81" s="101">
        <v>0.05</v>
      </c>
      <c r="G81" s="101">
        <v>0.3</v>
      </c>
      <c r="H81" s="138">
        <v>0.35</v>
      </c>
      <c r="I81" s="62"/>
      <c r="J81" s="99"/>
      <c r="K81" s="62"/>
      <c r="L81" s="92"/>
      <c r="M81" s="62"/>
      <c r="N81" s="62"/>
      <c r="O81" s="92"/>
      <c r="P81" s="62"/>
    </row>
    <row r="82" spans="1:16" ht="15.75" x14ac:dyDescent="0.25">
      <c r="A82" s="62" t="s">
        <v>164</v>
      </c>
      <c r="B82" s="92" t="s">
        <v>165</v>
      </c>
      <c r="C82" s="101">
        <v>0.20100000000000001</v>
      </c>
      <c r="D82" s="101">
        <v>0.32</v>
      </c>
      <c r="E82" s="101">
        <v>0.52100000000000002</v>
      </c>
      <c r="F82" s="101">
        <v>0.20100000000000001</v>
      </c>
      <c r="G82" s="101">
        <v>0.32</v>
      </c>
      <c r="H82" s="138">
        <v>0.52100000000000002</v>
      </c>
      <c r="I82" s="62"/>
      <c r="J82" s="99"/>
      <c r="K82" s="62"/>
      <c r="L82" s="92"/>
      <c r="M82" s="62"/>
      <c r="N82" s="62"/>
      <c r="O82" s="92"/>
      <c r="P82" s="62"/>
    </row>
    <row r="83" spans="1:16" ht="15.75" x14ac:dyDescent="0.25">
      <c r="A83" s="62" t="s">
        <v>166</v>
      </c>
      <c r="B83" s="92" t="s">
        <v>167</v>
      </c>
      <c r="C83" s="101">
        <v>0.46500000000000002</v>
      </c>
      <c r="D83" s="101">
        <v>0.48499999999999999</v>
      </c>
      <c r="E83" s="101">
        <v>0.95</v>
      </c>
      <c r="F83" s="101">
        <v>0.50170000000000003</v>
      </c>
      <c r="G83" s="101">
        <v>0.44829999999999998</v>
      </c>
      <c r="H83" s="138">
        <v>0.95</v>
      </c>
      <c r="I83" s="86"/>
      <c r="J83" s="99"/>
      <c r="K83" s="86"/>
      <c r="L83" s="88"/>
      <c r="M83" s="62"/>
      <c r="N83" s="62"/>
      <c r="O83" s="92"/>
      <c r="P83" s="62"/>
    </row>
    <row r="84" spans="1:16" ht="15.75" x14ac:dyDescent="0.25">
      <c r="A84" s="62" t="s">
        <v>168</v>
      </c>
      <c r="B84" s="92" t="s">
        <v>169</v>
      </c>
      <c r="C84" s="101">
        <v>0.11</v>
      </c>
      <c r="D84" s="101">
        <v>0.23499999999999999</v>
      </c>
      <c r="E84" s="101">
        <v>0.34499999999999997</v>
      </c>
      <c r="F84" s="101">
        <v>0.17249999999999999</v>
      </c>
      <c r="G84" s="101">
        <v>0.155</v>
      </c>
      <c r="H84" s="138">
        <v>0.32750000000000001</v>
      </c>
      <c r="I84" s="62"/>
      <c r="J84" s="99"/>
      <c r="K84" s="62"/>
      <c r="L84" s="92"/>
      <c r="M84" s="62"/>
      <c r="N84" s="62"/>
      <c r="O84" s="92"/>
      <c r="P84" s="62"/>
    </row>
    <row r="85" spans="1:16" ht="15.75" x14ac:dyDescent="0.25">
      <c r="A85" s="62" t="s">
        <v>170</v>
      </c>
      <c r="B85" s="92" t="s">
        <v>171</v>
      </c>
      <c r="C85" s="101">
        <v>0.11</v>
      </c>
      <c r="D85" s="101">
        <v>0.64</v>
      </c>
      <c r="E85" s="101">
        <v>0.75</v>
      </c>
      <c r="F85" s="101">
        <v>0.11</v>
      </c>
      <c r="G85" s="101">
        <v>0.64</v>
      </c>
      <c r="H85" s="138">
        <v>0.75</v>
      </c>
      <c r="I85" s="62"/>
      <c r="J85" s="99"/>
      <c r="K85" s="62"/>
      <c r="L85" s="92"/>
      <c r="M85" s="62"/>
      <c r="N85" s="62"/>
      <c r="O85" s="92"/>
      <c r="P85" s="62"/>
    </row>
    <row r="86" spans="1:16" ht="15.75" x14ac:dyDescent="0.25">
      <c r="A86" s="62" t="s">
        <v>172</v>
      </c>
      <c r="B86" s="92" t="s">
        <v>173</v>
      </c>
      <c r="C86" s="101">
        <v>0.12330000000000001</v>
      </c>
      <c r="D86" s="101">
        <v>0.76670000000000005</v>
      </c>
      <c r="E86" s="101">
        <v>0.89</v>
      </c>
      <c r="F86" s="101">
        <v>0.14000000000000001</v>
      </c>
      <c r="G86" s="101">
        <v>0.73699999999999999</v>
      </c>
      <c r="H86" s="138">
        <v>0.877</v>
      </c>
      <c r="I86" s="62"/>
      <c r="J86" s="99"/>
      <c r="K86" s="86">
        <v>5000</v>
      </c>
      <c r="L86" s="88">
        <v>5000</v>
      </c>
      <c r="M86" s="62"/>
      <c r="N86" s="62"/>
      <c r="O86" s="92"/>
      <c r="P86" s="62"/>
    </row>
    <row r="87" spans="1:16" ht="15.75" x14ac:dyDescent="0.25">
      <c r="A87" s="62" t="s">
        <v>174</v>
      </c>
      <c r="B87" s="92" t="s">
        <v>175</v>
      </c>
      <c r="C87" s="101">
        <v>0.45650000000000002</v>
      </c>
      <c r="D87" s="101">
        <v>0.34150000000000003</v>
      </c>
      <c r="E87" s="101">
        <v>0.79800000000000004</v>
      </c>
      <c r="F87" s="101">
        <v>0.46820000000000001</v>
      </c>
      <c r="G87" s="101">
        <v>0.35930000000000001</v>
      </c>
      <c r="H87" s="138">
        <v>0.82750000000000001</v>
      </c>
      <c r="I87" s="62"/>
      <c r="J87" s="99"/>
      <c r="K87" s="62"/>
      <c r="L87" s="92"/>
      <c r="M87" s="62"/>
      <c r="N87" s="62"/>
      <c r="O87" s="92"/>
      <c r="P87" s="62"/>
    </row>
    <row r="88" spans="1:16" ht="15.75" x14ac:dyDescent="0.25">
      <c r="A88" s="62" t="s">
        <v>176</v>
      </c>
      <c r="B88" s="92" t="s">
        <v>256</v>
      </c>
      <c r="C88" s="101">
        <v>0.17</v>
      </c>
      <c r="D88" s="101">
        <v>5.6000000000000001E-2</v>
      </c>
      <c r="E88" s="101">
        <v>0.22600000000000001</v>
      </c>
      <c r="F88" s="101">
        <v>0.17</v>
      </c>
      <c r="G88" s="101">
        <v>0.06</v>
      </c>
      <c r="H88" s="138">
        <v>0.23</v>
      </c>
      <c r="I88" s="62"/>
      <c r="J88" s="99"/>
      <c r="K88" s="62"/>
      <c r="L88" s="92"/>
      <c r="M88" s="62"/>
      <c r="N88" s="62"/>
      <c r="O88" s="92"/>
      <c r="P88" s="62"/>
    </row>
    <row r="89" spans="1:16" ht="15.75" x14ac:dyDescent="0.25">
      <c r="A89" s="62" t="s">
        <v>177</v>
      </c>
      <c r="B89" s="92" t="s">
        <v>178</v>
      </c>
      <c r="C89" s="101">
        <v>0.3649</v>
      </c>
      <c r="D89" s="101">
        <v>0.5131</v>
      </c>
      <c r="E89" s="101">
        <v>0.878</v>
      </c>
      <c r="F89" s="101">
        <v>0.26929999999999998</v>
      </c>
      <c r="G89" s="101">
        <v>0.60870000000000002</v>
      </c>
      <c r="H89" s="138">
        <v>0.878</v>
      </c>
      <c r="I89" s="62"/>
      <c r="J89" s="99"/>
      <c r="K89" s="62"/>
      <c r="L89" s="92"/>
      <c r="M89" s="62"/>
      <c r="N89" s="62"/>
      <c r="O89" s="92"/>
      <c r="P89" s="62"/>
    </row>
    <row r="90" spans="1:16" ht="15.75" x14ac:dyDescent="0.25">
      <c r="A90" s="62" t="s">
        <v>179</v>
      </c>
      <c r="B90" s="92" t="s">
        <v>180</v>
      </c>
      <c r="C90" s="101">
        <v>0.6</v>
      </c>
      <c r="D90" s="101">
        <v>0.35</v>
      </c>
      <c r="E90" s="101">
        <v>0.95</v>
      </c>
      <c r="F90" s="101">
        <v>0.6</v>
      </c>
      <c r="G90" s="101">
        <v>0.35</v>
      </c>
      <c r="H90" s="138">
        <v>0.95</v>
      </c>
      <c r="I90" s="62"/>
      <c r="J90" s="99"/>
      <c r="K90" s="62"/>
      <c r="L90" s="92"/>
      <c r="M90" s="62"/>
      <c r="N90" s="62"/>
      <c r="O90" s="92"/>
      <c r="P90" s="62"/>
    </row>
    <row r="91" spans="1:16" ht="15.75" x14ac:dyDescent="0.25">
      <c r="A91" s="62" t="s">
        <v>181</v>
      </c>
      <c r="B91" s="92" t="s">
        <v>182</v>
      </c>
      <c r="C91" s="101">
        <v>0.42349999999999999</v>
      </c>
      <c r="D91" s="101">
        <v>0.41649999999999998</v>
      </c>
      <c r="E91" s="101">
        <v>0.84</v>
      </c>
      <c r="F91" s="101">
        <v>0.36070000000000002</v>
      </c>
      <c r="G91" s="101">
        <v>0.4793</v>
      </c>
      <c r="H91" s="138">
        <v>0.84</v>
      </c>
      <c r="I91" s="62"/>
      <c r="J91" s="99"/>
      <c r="K91" s="62"/>
      <c r="L91" s="92"/>
      <c r="M91" s="62"/>
      <c r="N91" s="62"/>
      <c r="O91" s="92"/>
      <c r="P91" s="62"/>
    </row>
    <row r="92" spans="1:16" ht="15.75" x14ac:dyDescent="0.25">
      <c r="A92" s="62" t="s">
        <v>183</v>
      </c>
      <c r="B92" s="92" t="s">
        <v>184</v>
      </c>
      <c r="C92" s="101">
        <v>0.115</v>
      </c>
      <c r="D92" s="101">
        <v>0.78500000000000003</v>
      </c>
      <c r="E92" s="101">
        <v>0.9</v>
      </c>
      <c r="F92" s="101">
        <v>0.1</v>
      </c>
      <c r="G92" s="101">
        <v>0.8</v>
      </c>
      <c r="H92" s="138">
        <v>0.9</v>
      </c>
      <c r="I92" s="62"/>
      <c r="J92" s="99"/>
      <c r="K92" s="62"/>
      <c r="L92" s="92"/>
      <c r="M92" s="62"/>
      <c r="N92" s="62"/>
      <c r="O92" s="92"/>
      <c r="P92" s="62"/>
    </row>
    <row r="93" spans="1:16" ht="15.75" x14ac:dyDescent="0.25">
      <c r="A93" s="62" t="s">
        <v>263</v>
      </c>
      <c r="B93" s="92" t="s">
        <v>264</v>
      </c>
      <c r="C93" s="101">
        <v>0.36499999999999999</v>
      </c>
      <c r="D93" s="101">
        <v>0</v>
      </c>
      <c r="E93" s="101">
        <v>0.36499999999999999</v>
      </c>
      <c r="F93" s="62" t="s">
        <v>286</v>
      </c>
      <c r="G93" s="62" t="s">
        <v>286</v>
      </c>
      <c r="H93" s="62" t="s">
        <v>286</v>
      </c>
      <c r="I93" s="62"/>
      <c r="J93" s="99"/>
      <c r="K93" s="62"/>
      <c r="L93" s="92"/>
      <c r="M93" s="62"/>
      <c r="N93" s="62"/>
      <c r="O93" s="92"/>
      <c r="P93" s="62"/>
    </row>
    <row r="94" spans="1:16" ht="15.75" x14ac:dyDescent="0.25">
      <c r="A94" s="62" t="s">
        <v>257</v>
      </c>
      <c r="B94" s="92" t="s">
        <v>258</v>
      </c>
      <c r="C94" s="101">
        <v>0.36499999999999999</v>
      </c>
      <c r="D94" s="101">
        <v>0</v>
      </c>
      <c r="E94" s="101">
        <v>0.36499999999999999</v>
      </c>
      <c r="F94" s="101">
        <v>0.36499999999999999</v>
      </c>
      <c r="G94" s="101" t="s">
        <v>286</v>
      </c>
      <c r="H94" s="138">
        <v>0.36499999999999999</v>
      </c>
      <c r="I94" s="62"/>
      <c r="J94" s="99"/>
      <c r="K94" s="62"/>
      <c r="L94" s="92"/>
      <c r="M94" s="62"/>
      <c r="N94" s="62"/>
      <c r="O94" s="92"/>
      <c r="P94" s="62"/>
    </row>
    <row r="95" spans="1:16" ht="15.75" x14ac:dyDescent="0.25">
      <c r="A95" s="62" t="s">
        <v>259</v>
      </c>
      <c r="B95" s="92" t="s">
        <v>260</v>
      </c>
      <c r="C95" s="101">
        <v>0.85</v>
      </c>
      <c r="D95" s="101">
        <v>0</v>
      </c>
      <c r="E95" s="101">
        <v>0.85</v>
      </c>
      <c r="F95" s="101">
        <v>0.85</v>
      </c>
      <c r="G95" s="101" t="s">
        <v>286</v>
      </c>
      <c r="H95" s="138">
        <v>0.85</v>
      </c>
      <c r="I95" s="62"/>
      <c r="J95" s="99"/>
      <c r="K95" s="62"/>
      <c r="L95" s="92"/>
      <c r="M95" s="62"/>
      <c r="N95" s="62"/>
      <c r="O95" s="92"/>
      <c r="P95" s="62"/>
    </row>
    <row r="96" spans="1:16" ht="15.75" x14ac:dyDescent="0.25">
      <c r="A96" s="62" t="s">
        <v>185</v>
      </c>
      <c r="B96" s="92" t="s">
        <v>186</v>
      </c>
      <c r="C96" s="101">
        <v>0.36399999999999999</v>
      </c>
      <c r="D96" s="101">
        <v>0.26100000000000001</v>
      </c>
      <c r="E96" s="101">
        <v>0.625</v>
      </c>
      <c r="F96" s="101">
        <v>0.35730000000000001</v>
      </c>
      <c r="G96" s="101">
        <v>0.2727</v>
      </c>
      <c r="H96" s="138">
        <v>0.63</v>
      </c>
      <c r="I96" s="86">
        <v>5000</v>
      </c>
      <c r="J96" s="99">
        <v>0.04</v>
      </c>
      <c r="K96" s="62"/>
      <c r="L96" s="92"/>
      <c r="M96" s="62"/>
      <c r="N96" s="62"/>
      <c r="O96" s="92"/>
      <c r="P96" s="62" t="s">
        <v>275</v>
      </c>
    </row>
    <row r="97" spans="1:16" ht="15.75" x14ac:dyDescent="0.25">
      <c r="A97" s="62" t="s">
        <v>187</v>
      </c>
      <c r="B97" s="92" t="s">
        <v>188</v>
      </c>
      <c r="C97" s="101">
        <v>2.4500000000000001E-2</v>
      </c>
      <c r="D97" s="101">
        <v>0.44500000000000001</v>
      </c>
      <c r="E97" s="101">
        <v>0.46949999999999997</v>
      </c>
      <c r="F97" s="101">
        <v>2.3599999999999999E-2</v>
      </c>
      <c r="G97" s="101">
        <v>0.4516</v>
      </c>
      <c r="H97" s="138">
        <v>0.47520000000000001</v>
      </c>
      <c r="I97" s="62"/>
      <c r="J97" s="99"/>
      <c r="K97" s="62"/>
      <c r="L97" s="92"/>
      <c r="M97" s="62"/>
      <c r="N97" s="62"/>
      <c r="O97" s="92"/>
      <c r="P97" s="62"/>
    </row>
    <row r="98" spans="1:16" ht="15.75" x14ac:dyDescent="0.25">
      <c r="A98" s="62" t="s">
        <v>189</v>
      </c>
      <c r="B98" s="92" t="s">
        <v>190</v>
      </c>
      <c r="C98" s="101">
        <v>0.2535</v>
      </c>
      <c r="D98" s="101">
        <v>0.1</v>
      </c>
      <c r="E98" s="101">
        <v>0.35349999999999998</v>
      </c>
      <c r="F98" s="101">
        <v>0.21</v>
      </c>
      <c r="G98" s="101">
        <v>0.13250000000000001</v>
      </c>
      <c r="H98" s="138">
        <v>0.34250000000000003</v>
      </c>
      <c r="I98" s="86"/>
      <c r="J98" s="99"/>
      <c r="K98" s="86">
        <v>15000</v>
      </c>
      <c r="L98" s="88">
        <v>15000</v>
      </c>
      <c r="M98" s="62"/>
      <c r="N98" s="62"/>
      <c r="O98" s="92"/>
      <c r="P98" s="62"/>
    </row>
    <row r="99" spans="1:16" ht="15.75" x14ac:dyDescent="0.25">
      <c r="A99" s="62" t="s">
        <v>191</v>
      </c>
      <c r="B99" s="92" t="s">
        <v>192</v>
      </c>
      <c r="C99" s="101">
        <v>0.2641</v>
      </c>
      <c r="D99" s="101">
        <v>0.46550000000000002</v>
      </c>
      <c r="E99" s="101">
        <v>0.72960000000000003</v>
      </c>
      <c r="F99" s="101">
        <v>0.22359999999999999</v>
      </c>
      <c r="G99" s="101">
        <v>0.50600000000000001</v>
      </c>
      <c r="H99" s="138">
        <v>0.72960000000000003</v>
      </c>
      <c r="I99" s="62"/>
      <c r="J99" s="99"/>
      <c r="K99" s="62"/>
      <c r="L99" s="92"/>
      <c r="M99" s="62"/>
      <c r="N99" s="62"/>
      <c r="O99" s="92"/>
      <c r="P99" s="62"/>
    </row>
    <row r="100" spans="1:16" ht="15.75" x14ac:dyDescent="0.25">
      <c r="A100" s="62" t="s">
        <v>193</v>
      </c>
      <c r="B100" s="92" t="s">
        <v>194</v>
      </c>
      <c r="C100" s="101">
        <v>0.98</v>
      </c>
      <c r="D100" s="101">
        <v>0</v>
      </c>
      <c r="E100" s="101">
        <v>0.98</v>
      </c>
      <c r="F100" s="101">
        <v>0.98</v>
      </c>
      <c r="G100" s="101" t="s">
        <v>286</v>
      </c>
      <c r="H100" s="138">
        <v>0.98</v>
      </c>
      <c r="I100" s="62"/>
      <c r="J100" s="99"/>
      <c r="K100" s="62"/>
      <c r="L100" s="92"/>
      <c r="M100" s="62"/>
      <c r="N100" s="62"/>
      <c r="O100" s="92"/>
      <c r="P100" s="62"/>
    </row>
    <row r="101" spans="1:16" ht="15.75" x14ac:dyDescent="0.25">
      <c r="A101" s="62" t="s">
        <v>195</v>
      </c>
      <c r="B101" s="92" t="s">
        <v>196</v>
      </c>
      <c r="C101" s="101">
        <v>0.98</v>
      </c>
      <c r="D101" s="101">
        <v>0</v>
      </c>
      <c r="E101" s="101">
        <v>0.98</v>
      </c>
      <c r="F101" s="101">
        <v>0.98</v>
      </c>
      <c r="G101" s="101" t="s">
        <v>286</v>
      </c>
      <c r="H101" s="138">
        <v>0.98</v>
      </c>
      <c r="I101" s="62"/>
      <c r="J101" s="99"/>
      <c r="K101" s="62"/>
      <c r="L101" s="92"/>
      <c r="M101" s="62"/>
      <c r="N101" s="62"/>
      <c r="O101" s="92"/>
      <c r="P101" s="62"/>
    </row>
    <row r="102" spans="1:16" ht="15.75" x14ac:dyDescent="0.25">
      <c r="A102" s="62" t="s">
        <v>197</v>
      </c>
      <c r="B102" s="92" t="s">
        <v>198</v>
      </c>
      <c r="C102" s="101">
        <v>0</v>
      </c>
      <c r="D102" s="101">
        <v>0.02</v>
      </c>
      <c r="E102" s="101">
        <v>0.02</v>
      </c>
      <c r="F102" s="101">
        <v>0</v>
      </c>
      <c r="G102" s="101">
        <v>0.02</v>
      </c>
      <c r="H102" s="138">
        <v>0.02</v>
      </c>
      <c r="I102" s="86">
        <v>5000</v>
      </c>
      <c r="J102" s="99" t="s">
        <v>251</v>
      </c>
      <c r="K102" s="86">
        <v>65000</v>
      </c>
      <c r="L102" s="88">
        <v>65000</v>
      </c>
      <c r="M102" s="62"/>
      <c r="N102" s="62"/>
      <c r="O102" s="92"/>
      <c r="P102" s="62"/>
    </row>
    <row r="103" spans="1:16" ht="15.75" x14ac:dyDescent="0.25">
      <c r="A103" s="62" t="s">
        <v>199</v>
      </c>
      <c r="B103" s="92" t="s">
        <v>200</v>
      </c>
      <c r="C103" s="101">
        <v>5.4199999999999998E-2</v>
      </c>
      <c r="D103" s="101">
        <v>7.7700000000000005E-2</v>
      </c>
      <c r="E103" s="101">
        <v>0.13189999999999999</v>
      </c>
      <c r="F103" s="101">
        <v>5.2299999999999999E-2</v>
      </c>
      <c r="G103" s="101">
        <v>8.4199999999999997E-2</v>
      </c>
      <c r="H103" s="138">
        <v>0.13650000000000001</v>
      </c>
      <c r="I103" s="62"/>
      <c r="J103" s="99"/>
      <c r="K103" s="62"/>
      <c r="L103" s="92"/>
      <c r="M103" s="62"/>
      <c r="N103" s="62"/>
      <c r="O103" s="92"/>
      <c r="P103" s="62"/>
    </row>
    <row r="104" spans="1:16" ht="15.75" x14ac:dyDescent="0.25">
      <c r="A104" s="62" t="s">
        <v>201</v>
      </c>
      <c r="B104" s="92" t="s">
        <v>202</v>
      </c>
      <c r="C104" s="101">
        <v>0.316</v>
      </c>
      <c r="D104" s="101">
        <v>0</v>
      </c>
      <c r="E104" s="101">
        <v>0.316</v>
      </c>
      <c r="F104" s="101">
        <v>0.38</v>
      </c>
      <c r="G104" s="101" t="s">
        <v>286</v>
      </c>
      <c r="H104" s="138">
        <v>0.38</v>
      </c>
      <c r="I104" s="86"/>
      <c r="J104" s="99"/>
      <c r="K104" s="86"/>
      <c r="L104" s="88"/>
      <c r="M104" s="62"/>
      <c r="N104" s="62"/>
      <c r="O104" s="92"/>
      <c r="P104" s="62"/>
    </row>
    <row r="105" spans="1:16" ht="15.75" x14ac:dyDescent="0.25">
      <c r="A105" s="62" t="s">
        <v>203</v>
      </c>
      <c r="B105" s="92" t="s">
        <v>204</v>
      </c>
      <c r="C105" s="101">
        <v>0.1</v>
      </c>
      <c r="D105" s="101">
        <v>0</v>
      </c>
      <c r="E105" s="101">
        <v>0.1</v>
      </c>
      <c r="F105" s="101">
        <v>0.1</v>
      </c>
      <c r="G105" s="101" t="s">
        <v>286</v>
      </c>
      <c r="H105" s="138">
        <v>0.1</v>
      </c>
      <c r="I105" s="86">
        <v>5000</v>
      </c>
      <c r="J105" s="99" t="s">
        <v>251</v>
      </c>
      <c r="K105" s="86">
        <v>10000</v>
      </c>
      <c r="L105" s="88">
        <v>10000</v>
      </c>
      <c r="M105" s="62"/>
      <c r="N105" s="62"/>
      <c r="O105" s="92"/>
      <c r="P105" s="62"/>
    </row>
    <row r="106" spans="1:16" ht="15.75" x14ac:dyDescent="0.25">
      <c r="A106" s="62" t="s">
        <v>205</v>
      </c>
      <c r="B106" s="92" t="s">
        <v>206</v>
      </c>
      <c r="C106" s="101">
        <v>0.122</v>
      </c>
      <c r="D106" s="101">
        <v>0</v>
      </c>
      <c r="E106" s="101">
        <v>0.122</v>
      </c>
      <c r="F106" s="101">
        <v>0.123</v>
      </c>
      <c r="G106" s="101" t="s">
        <v>286</v>
      </c>
      <c r="H106" s="138">
        <v>0.123</v>
      </c>
      <c r="I106" s="86">
        <v>5000</v>
      </c>
      <c r="J106" s="99">
        <v>0.1</v>
      </c>
      <c r="K106" s="62"/>
      <c r="L106" s="92"/>
      <c r="M106" s="62"/>
      <c r="N106" s="62"/>
      <c r="O106" s="92"/>
      <c r="P106" s="62"/>
    </row>
    <row r="107" spans="1:16" ht="15.75" x14ac:dyDescent="0.25">
      <c r="A107" s="62" t="s">
        <v>207</v>
      </c>
      <c r="B107" s="92" t="s">
        <v>208</v>
      </c>
      <c r="C107" s="101">
        <v>0.24979999999999999</v>
      </c>
      <c r="D107" s="101">
        <v>0</v>
      </c>
      <c r="E107" s="101">
        <v>0.24979999999999999</v>
      </c>
      <c r="F107" s="101">
        <v>0.24979999999999999</v>
      </c>
      <c r="G107" s="101" t="s">
        <v>286</v>
      </c>
      <c r="H107" s="138">
        <v>0.24979999999999999</v>
      </c>
      <c r="I107" s="86"/>
      <c r="J107" s="99"/>
      <c r="K107" s="86">
        <v>25000</v>
      </c>
      <c r="L107" s="88"/>
      <c r="M107" s="62"/>
      <c r="N107" s="62"/>
      <c r="O107" s="92"/>
      <c r="P107" s="62"/>
    </row>
    <row r="108" spans="1:16" ht="15.75" x14ac:dyDescent="0.25">
      <c r="A108" s="62" t="s">
        <v>209</v>
      </c>
      <c r="B108" s="92" t="s">
        <v>210</v>
      </c>
      <c r="C108" s="101">
        <v>0.09</v>
      </c>
      <c r="D108" s="101">
        <v>0</v>
      </c>
      <c r="E108" s="101">
        <v>0.09</v>
      </c>
      <c r="F108" s="101">
        <v>0.09</v>
      </c>
      <c r="G108" s="101" t="s">
        <v>286</v>
      </c>
      <c r="H108" s="138">
        <v>0.09</v>
      </c>
      <c r="I108" s="86"/>
      <c r="J108" s="99"/>
      <c r="K108" s="86">
        <v>45000</v>
      </c>
      <c r="L108" s="88">
        <v>45000</v>
      </c>
      <c r="M108" s="62"/>
      <c r="N108" s="62"/>
      <c r="O108" s="92"/>
      <c r="P108" s="62"/>
    </row>
    <row r="109" spans="1:16" ht="15.75" x14ac:dyDescent="0.25">
      <c r="A109" s="62" t="s">
        <v>211</v>
      </c>
      <c r="B109" s="92" t="s">
        <v>212</v>
      </c>
      <c r="C109" s="101">
        <v>7.7600000000000002E-2</v>
      </c>
      <c r="D109" s="101">
        <v>0.22969999999999999</v>
      </c>
      <c r="E109" s="101">
        <v>0.30730000000000002</v>
      </c>
      <c r="F109" s="101">
        <v>9.0499999999999997E-2</v>
      </c>
      <c r="G109" s="101">
        <v>0.246</v>
      </c>
      <c r="H109" s="138">
        <v>0.33650000000000002</v>
      </c>
      <c r="I109" s="86">
        <v>5000</v>
      </c>
      <c r="J109" s="99" t="s">
        <v>252</v>
      </c>
      <c r="K109" s="86"/>
      <c r="L109" s="88"/>
      <c r="M109" s="62"/>
      <c r="N109" s="62"/>
      <c r="O109" s="92"/>
      <c r="P109" s="62"/>
    </row>
    <row r="110" spans="1:16" ht="15.75" x14ac:dyDescent="0.25">
      <c r="A110" s="62" t="s">
        <v>213</v>
      </c>
      <c r="B110" s="92" t="s">
        <v>214</v>
      </c>
      <c r="C110" s="101">
        <v>2.9600000000000001E-2</v>
      </c>
      <c r="D110" s="101">
        <v>5.6399999999999999E-2</v>
      </c>
      <c r="E110" s="101">
        <v>8.5999999999999993E-2</v>
      </c>
      <c r="F110" s="101">
        <v>2.9899999999999999E-2</v>
      </c>
      <c r="G110" s="101">
        <v>6.0100000000000001E-2</v>
      </c>
      <c r="H110" s="138">
        <v>0.09</v>
      </c>
      <c r="I110" s="62"/>
      <c r="J110" s="99"/>
      <c r="K110" s="86">
        <v>4000</v>
      </c>
      <c r="L110" s="92"/>
      <c r="M110" s="62"/>
      <c r="N110" s="62"/>
      <c r="O110" s="92"/>
      <c r="P110" s="62"/>
    </row>
    <row r="111" spans="1:16" ht="15.75" x14ac:dyDescent="0.25">
      <c r="A111" s="62" t="s">
        <v>215</v>
      </c>
      <c r="B111" s="92" t="s">
        <v>216</v>
      </c>
      <c r="C111" s="101">
        <v>5.9900000000000002E-2</v>
      </c>
      <c r="D111" s="101">
        <v>0</v>
      </c>
      <c r="E111" s="101">
        <v>5.9900000000000002E-2</v>
      </c>
      <c r="F111" s="101">
        <v>5.9900000000000002E-2</v>
      </c>
      <c r="G111" s="101" t="s">
        <v>286</v>
      </c>
      <c r="H111" s="138">
        <v>5.9900000000000002E-2</v>
      </c>
      <c r="I111" s="86">
        <v>5000</v>
      </c>
      <c r="J111" s="99">
        <v>0.1</v>
      </c>
      <c r="K111" s="86">
        <v>15000</v>
      </c>
      <c r="L111" s="88">
        <v>15000</v>
      </c>
      <c r="M111" s="62"/>
      <c r="N111" s="62"/>
      <c r="O111" s="92"/>
      <c r="P111" s="62"/>
    </row>
    <row r="112" spans="1:16" ht="15.75" x14ac:dyDescent="0.25">
      <c r="A112" s="62" t="s">
        <v>217</v>
      </c>
      <c r="B112" s="92" t="s">
        <v>218</v>
      </c>
      <c r="C112" s="101">
        <v>7.4999999999999997E-2</v>
      </c>
      <c r="D112" s="101">
        <v>0</v>
      </c>
      <c r="E112" s="101">
        <v>7.4999999999999997E-2</v>
      </c>
      <c r="F112" s="101">
        <v>7.8799999999999995E-2</v>
      </c>
      <c r="G112" s="101" t="s">
        <v>286</v>
      </c>
      <c r="H112" s="138">
        <v>7.8799999999999995E-2</v>
      </c>
      <c r="I112" s="86"/>
      <c r="J112" s="99"/>
      <c r="K112" s="86">
        <v>30000</v>
      </c>
      <c r="L112" s="88"/>
      <c r="M112" s="62"/>
      <c r="N112" s="62"/>
      <c r="O112" s="92"/>
      <c r="P112" s="62"/>
    </row>
    <row r="113" spans="1:16" ht="15.75" x14ac:dyDescent="0.25">
      <c r="A113" s="62" t="s">
        <v>219</v>
      </c>
      <c r="B113" s="92" t="s">
        <v>220</v>
      </c>
      <c r="C113" s="101">
        <v>0.25750000000000001</v>
      </c>
      <c r="D113" s="101">
        <v>0</v>
      </c>
      <c r="E113" s="101">
        <v>0.25750000000000001</v>
      </c>
      <c r="F113" s="101">
        <v>0.25750000000000001</v>
      </c>
      <c r="G113" s="101" t="s">
        <v>286</v>
      </c>
      <c r="H113" s="138">
        <v>0.25750000000000001</v>
      </c>
      <c r="I113" s="62"/>
      <c r="J113" s="99"/>
      <c r="K113" s="62"/>
      <c r="L113" s="92"/>
      <c r="M113" s="62"/>
      <c r="N113" s="62"/>
      <c r="O113" s="92"/>
      <c r="P113" s="62"/>
    </row>
    <row r="114" spans="1:16" ht="15.75" x14ac:dyDescent="0.25">
      <c r="A114" s="62" t="s">
        <v>221</v>
      </c>
      <c r="B114" s="92" t="s">
        <v>222</v>
      </c>
      <c r="C114" s="101">
        <v>9.0499999999999997E-2</v>
      </c>
      <c r="D114" s="101">
        <v>9.7000000000000003E-2</v>
      </c>
      <c r="E114" s="101">
        <v>0.1875</v>
      </c>
      <c r="F114" s="101">
        <v>9.6000000000000002E-2</v>
      </c>
      <c r="G114" s="101">
        <v>0.104</v>
      </c>
      <c r="H114" s="138">
        <v>0.2</v>
      </c>
      <c r="I114" s="62"/>
      <c r="J114" s="99"/>
      <c r="K114" s="62"/>
      <c r="L114" s="92"/>
      <c r="M114" s="62"/>
      <c r="N114" s="62"/>
      <c r="O114" s="92"/>
      <c r="P114" s="62"/>
    </row>
    <row r="115" spans="1:16" ht="15.75" x14ac:dyDescent="0.25">
      <c r="A115" s="62" t="s">
        <v>223</v>
      </c>
      <c r="B115" s="92" t="s">
        <v>224</v>
      </c>
      <c r="C115" s="101">
        <v>0.42</v>
      </c>
      <c r="D115" s="101">
        <v>0.55000000000000004</v>
      </c>
      <c r="E115" s="101">
        <v>0.97</v>
      </c>
      <c r="F115" s="101">
        <v>0.61</v>
      </c>
      <c r="G115" s="101">
        <v>0.36</v>
      </c>
      <c r="H115" s="138">
        <v>0.97</v>
      </c>
      <c r="I115" s="62"/>
      <c r="J115" s="99"/>
      <c r="K115" s="62"/>
      <c r="L115" s="92"/>
      <c r="M115" s="62"/>
      <c r="N115" s="62"/>
      <c r="O115" s="92"/>
      <c r="P115" s="62"/>
    </row>
    <row r="116" spans="1:16" ht="15.75" x14ac:dyDescent="0.25">
      <c r="A116" s="62" t="s">
        <v>225</v>
      </c>
      <c r="B116" s="92" t="s">
        <v>226</v>
      </c>
      <c r="C116" s="101">
        <v>0.47</v>
      </c>
      <c r="D116" s="101">
        <v>0.5</v>
      </c>
      <c r="E116" s="101">
        <v>0.97</v>
      </c>
      <c r="F116" s="101">
        <v>0.43</v>
      </c>
      <c r="G116" s="101">
        <v>0.54</v>
      </c>
      <c r="H116" s="138">
        <v>0.97</v>
      </c>
      <c r="I116" s="62"/>
      <c r="J116" s="99"/>
      <c r="K116" s="62"/>
      <c r="L116" s="92"/>
      <c r="M116" s="62"/>
      <c r="N116" s="62"/>
      <c r="O116" s="92"/>
      <c r="P116" s="62"/>
    </row>
    <row r="117" spans="1:16" ht="15.75" x14ac:dyDescent="0.25">
      <c r="A117" s="62" t="s">
        <v>227</v>
      </c>
      <c r="B117" s="92" t="s">
        <v>228</v>
      </c>
      <c r="C117" s="101">
        <v>0.35</v>
      </c>
      <c r="D117" s="101">
        <v>0.62</v>
      </c>
      <c r="E117" s="101">
        <v>0.97</v>
      </c>
      <c r="F117" s="101">
        <v>0.42</v>
      </c>
      <c r="G117" s="101">
        <v>0.55000000000000004</v>
      </c>
      <c r="H117" s="138">
        <v>0.97</v>
      </c>
      <c r="I117" s="62"/>
      <c r="J117" s="99"/>
      <c r="K117" s="62"/>
      <c r="L117" s="92"/>
      <c r="M117" s="62"/>
      <c r="N117" s="62"/>
      <c r="O117" s="92"/>
      <c r="P117" s="62"/>
    </row>
    <row r="118" spans="1:16" ht="15.75" x14ac:dyDescent="0.25">
      <c r="A118" s="62" t="s">
        <v>229</v>
      </c>
      <c r="B118" s="92" t="s">
        <v>230</v>
      </c>
      <c r="C118" s="101">
        <v>0.4</v>
      </c>
      <c r="D118" s="101">
        <v>0.56999999999999995</v>
      </c>
      <c r="E118" s="101">
        <v>0.97</v>
      </c>
      <c r="F118" s="101">
        <v>0.34</v>
      </c>
      <c r="G118" s="101">
        <v>0.63</v>
      </c>
      <c r="H118" s="138">
        <v>0.97</v>
      </c>
      <c r="I118" s="62"/>
      <c r="J118" s="99"/>
      <c r="K118" s="62"/>
      <c r="L118" s="92"/>
      <c r="M118" s="62"/>
      <c r="N118" s="62"/>
      <c r="O118" s="92"/>
      <c r="P118" s="62"/>
    </row>
    <row r="119" spans="1:16" ht="15.75" x14ac:dyDescent="0.25">
      <c r="A119" s="62" t="s">
        <v>231</v>
      </c>
      <c r="B119" s="92" t="s">
        <v>232</v>
      </c>
      <c r="C119" s="101">
        <v>0.31209999999999999</v>
      </c>
      <c r="D119" s="101">
        <v>0.43440000000000001</v>
      </c>
      <c r="E119" s="101">
        <v>0.74650000000000005</v>
      </c>
      <c r="F119" s="101">
        <v>0.24099999999999999</v>
      </c>
      <c r="G119" s="101">
        <v>0.48199999999999998</v>
      </c>
      <c r="H119" s="138">
        <v>0.73199999999999998</v>
      </c>
      <c r="I119" s="62"/>
      <c r="J119" s="99"/>
      <c r="K119" s="62"/>
      <c r="L119" s="92"/>
      <c r="M119" s="62"/>
      <c r="N119" s="62"/>
      <c r="O119" s="92"/>
      <c r="P119" s="62"/>
    </row>
    <row r="120" spans="1:16" ht="15.75" x14ac:dyDescent="0.25">
      <c r="A120" s="62" t="s">
        <v>233</v>
      </c>
      <c r="B120" s="92" t="s">
        <v>234</v>
      </c>
      <c r="C120" s="101">
        <v>0.15</v>
      </c>
      <c r="D120" s="101">
        <v>0.75</v>
      </c>
      <c r="E120" s="101">
        <v>0.9</v>
      </c>
      <c r="F120" s="101">
        <v>0.15</v>
      </c>
      <c r="G120" s="101">
        <v>0.75</v>
      </c>
      <c r="H120" s="138">
        <v>0.9</v>
      </c>
      <c r="I120" s="62"/>
      <c r="J120" s="99"/>
      <c r="K120" s="62"/>
      <c r="L120" s="92"/>
      <c r="M120" s="62"/>
      <c r="N120" s="62"/>
      <c r="O120" s="92"/>
      <c r="P120" s="62"/>
    </row>
    <row r="121" spans="1:16" ht="15.75" x14ac:dyDescent="0.25">
      <c r="A121" s="62" t="s">
        <v>235</v>
      </c>
      <c r="B121" s="92" t="s">
        <v>236</v>
      </c>
      <c r="C121" s="101">
        <v>0</v>
      </c>
      <c r="D121" s="101">
        <v>0.3422</v>
      </c>
      <c r="E121" s="101">
        <v>0.3422</v>
      </c>
      <c r="F121" s="101" t="s">
        <v>286</v>
      </c>
      <c r="G121" s="101">
        <v>0.372</v>
      </c>
      <c r="H121" s="138">
        <v>0.372</v>
      </c>
      <c r="I121" s="62"/>
      <c r="J121" s="99"/>
      <c r="K121" s="62"/>
      <c r="L121" s="92"/>
      <c r="M121" s="62"/>
      <c r="N121" s="62"/>
      <c r="O121" s="92"/>
      <c r="P121" s="62"/>
    </row>
    <row r="122" spans="1:16" ht="15.75" x14ac:dyDescent="0.25">
      <c r="A122" s="62" t="s">
        <v>237</v>
      </c>
      <c r="B122" s="92" t="s">
        <v>238</v>
      </c>
      <c r="C122" s="101">
        <v>0.26500000000000001</v>
      </c>
      <c r="D122" s="101">
        <v>0.5</v>
      </c>
      <c r="E122" s="101">
        <v>0.76500000000000001</v>
      </c>
      <c r="F122" s="101">
        <v>0.25679999999999997</v>
      </c>
      <c r="G122" s="101">
        <v>0.58499999999999996</v>
      </c>
      <c r="H122" s="138">
        <v>0.84179999999999999</v>
      </c>
      <c r="I122" s="62"/>
      <c r="J122" s="99"/>
      <c r="K122" s="62"/>
      <c r="L122" s="92"/>
      <c r="M122" s="62"/>
      <c r="N122" s="62"/>
      <c r="O122" s="92"/>
      <c r="P122" s="62"/>
    </row>
    <row r="123" spans="1:16" ht="15.75" x14ac:dyDescent="0.25">
      <c r="A123" s="62" t="s">
        <v>239</v>
      </c>
      <c r="B123" s="92" t="s">
        <v>240</v>
      </c>
      <c r="C123" s="101">
        <v>0.25</v>
      </c>
      <c r="D123" s="101">
        <v>0.6</v>
      </c>
      <c r="E123" s="101">
        <v>0.85</v>
      </c>
      <c r="F123" s="101">
        <v>0.25</v>
      </c>
      <c r="G123" s="101">
        <v>0.7</v>
      </c>
      <c r="H123" s="138">
        <v>0.95</v>
      </c>
      <c r="I123" s="62"/>
      <c r="J123" s="99"/>
      <c r="K123" s="62"/>
      <c r="L123" s="92"/>
      <c r="M123" s="62"/>
      <c r="N123" s="62"/>
      <c r="O123" s="92"/>
      <c r="P123" s="62"/>
    </row>
    <row r="124" spans="1:16" ht="15.75" x14ac:dyDescent="0.25">
      <c r="A124" s="62" t="s">
        <v>241</v>
      </c>
      <c r="B124" s="92" t="s">
        <v>242</v>
      </c>
      <c r="C124" s="101">
        <v>0.49</v>
      </c>
      <c r="D124" s="101">
        <v>0.26</v>
      </c>
      <c r="E124" s="101">
        <v>0.75</v>
      </c>
      <c r="F124" s="101">
        <v>0.48</v>
      </c>
      <c r="G124" s="101">
        <v>0.27</v>
      </c>
      <c r="H124" s="138">
        <v>0.75</v>
      </c>
      <c r="I124" s="62"/>
      <c r="J124" s="99"/>
      <c r="K124" s="62"/>
      <c r="L124" s="92"/>
      <c r="M124" s="62"/>
      <c r="N124" s="62"/>
      <c r="O124" s="92"/>
      <c r="P124" s="62"/>
    </row>
    <row r="125" spans="1:16" ht="15.75" x14ac:dyDescent="0.25">
      <c r="A125" s="62" t="s">
        <v>243</v>
      </c>
      <c r="B125" s="92" t="s">
        <v>244</v>
      </c>
      <c r="C125" s="101">
        <v>0.44090000000000001</v>
      </c>
      <c r="D125" s="101">
        <v>0.2</v>
      </c>
      <c r="E125" s="101">
        <v>0.64090000000000003</v>
      </c>
      <c r="F125" s="101">
        <v>0.26550000000000001</v>
      </c>
      <c r="G125" s="101">
        <v>0.3604</v>
      </c>
      <c r="H125" s="138">
        <v>0.62590000000000001</v>
      </c>
      <c r="I125" s="62"/>
      <c r="J125" s="99"/>
      <c r="K125" s="62"/>
      <c r="L125" s="92"/>
      <c r="M125" s="62"/>
      <c r="N125" s="62"/>
      <c r="O125" s="92"/>
      <c r="P125" s="62"/>
    </row>
    <row r="126" spans="1:16" ht="15.75" x14ac:dyDescent="0.25">
      <c r="A126" s="62" t="s">
        <v>245</v>
      </c>
      <c r="B126" s="92" t="s">
        <v>246</v>
      </c>
      <c r="C126" s="101">
        <v>0.125</v>
      </c>
      <c r="D126" s="101">
        <v>0.5</v>
      </c>
      <c r="E126" s="101">
        <v>0.625</v>
      </c>
      <c r="F126" s="101">
        <v>0.14319999999999999</v>
      </c>
      <c r="G126" s="101">
        <v>0.48180000000000001</v>
      </c>
      <c r="H126" s="138">
        <v>0.625</v>
      </c>
      <c r="I126" s="62"/>
      <c r="J126" s="99"/>
      <c r="K126" s="62"/>
      <c r="L126" s="92"/>
      <c r="M126" s="62"/>
      <c r="N126" s="62"/>
      <c r="O126" s="92"/>
      <c r="P126" s="62"/>
    </row>
    <row r="127" spans="1:16" ht="15.75" x14ac:dyDescent="0.25">
      <c r="A127" s="62" t="s">
        <v>247</v>
      </c>
      <c r="B127" s="92" t="s">
        <v>248</v>
      </c>
      <c r="C127" s="101">
        <v>0</v>
      </c>
      <c r="D127" s="101">
        <v>0.28889999999999999</v>
      </c>
      <c r="E127" s="101">
        <v>0.28889999999999999</v>
      </c>
      <c r="F127" s="101" t="s">
        <v>286</v>
      </c>
      <c r="G127" s="101">
        <v>0.2949</v>
      </c>
      <c r="H127" s="138">
        <v>0.2949</v>
      </c>
      <c r="I127" s="62"/>
      <c r="J127" s="99"/>
      <c r="K127" s="62"/>
      <c r="L127" s="92"/>
      <c r="M127" s="62"/>
      <c r="N127" s="62"/>
      <c r="O127" s="92"/>
      <c r="P127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98B42-56B6-4952-874A-6ED2F5D79D56}">
  <dimension ref="A1:P125"/>
  <sheetViews>
    <sheetView workbookViewId="0"/>
  </sheetViews>
  <sheetFormatPr defaultRowHeight="15" x14ac:dyDescent="0.25"/>
  <cols>
    <col min="2" max="2" width="33.140625" bestFit="1" customWidth="1"/>
    <col min="3" max="3" width="11.85546875" customWidth="1"/>
    <col min="4" max="4" width="10.85546875" customWidth="1"/>
    <col min="5" max="5" width="11.28515625" customWidth="1"/>
    <col min="6" max="6" width="11.85546875" customWidth="1"/>
    <col min="7" max="7" width="10.42578125" customWidth="1"/>
    <col min="8" max="8" width="12" customWidth="1"/>
    <col min="9" max="9" width="12.42578125" customWidth="1"/>
    <col min="10" max="10" width="13.5703125" customWidth="1"/>
    <col min="11" max="12" width="9.42578125" bestFit="1" customWidth="1"/>
    <col min="13" max="13" width="12.140625" customWidth="1"/>
    <col min="14" max="15" width="8.85546875" bestFit="1" customWidth="1"/>
  </cols>
  <sheetData>
    <row r="1" spans="1:16" ht="15.75" x14ac:dyDescent="0.25">
      <c r="A1" s="62"/>
      <c r="B1" s="92"/>
      <c r="C1" s="294" t="s">
        <v>299</v>
      </c>
      <c r="D1" s="295"/>
      <c r="E1" s="296"/>
      <c r="F1" s="300" t="s">
        <v>300</v>
      </c>
      <c r="G1" s="300"/>
      <c r="H1" s="301"/>
      <c r="I1" s="297" t="s">
        <v>0</v>
      </c>
      <c r="J1" s="298"/>
      <c r="K1" s="298"/>
      <c r="L1" s="299"/>
      <c r="M1" s="297" t="s">
        <v>1</v>
      </c>
      <c r="N1" s="298"/>
      <c r="O1" s="299"/>
      <c r="P1" s="62"/>
    </row>
    <row r="2" spans="1:16" ht="15.75" x14ac:dyDescent="0.25">
      <c r="A2" s="65" t="s">
        <v>11</v>
      </c>
      <c r="B2" s="93" t="s">
        <v>2</v>
      </c>
      <c r="C2" s="66" t="s">
        <v>3</v>
      </c>
      <c r="D2" s="66" t="s">
        <v>4</v>
      </c>
      <c r="E2" s="67" t="s">
        <v>5</v>
      </c>
      <c r="F2" s="69" t="s">
        <v>3</v>
      </c>
      <c r="G2" s="69" t="s">
        <v>4</v>
      </c>
      <c r="H2" s="70" t="s">
        <v>5</v>
      </c>
      <c r="I2" s="71" t="s">
        <v>6</v>
      </c>
      <c r="J2" s="95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301</v>
      </c>
    </row>
    <row r="3" spans="1:16" ht="15.75" x14ac:dyDescent="0.25">
      <c r="A3" s="62"/>
      <c r="B3" s="96" t="s">
        <v>12</v>
      </c>
      <c r="C3" s="75"/>
      <c r="D3" s="75"/>
      <c r="E3" s="76">
        <f>E4+E6+E33+E48+E49</f>
        <v>2.1965209999999997</v>
      </c>
      <c r="F3" s="78"/>
      <c r="G3" s="78"/>
      <c r="H3" s="76">
        <f>H4+H6+H33+H48+H49</f>
        <v>2.2139850000000001</v>
      </c>
      <c r="I3" s="62"/>
      <c r="J3" s="99"/>
      <c r="K3" s="62"/>
      <c r="L3" s="92"/>
      <c r="M3" s="62"/>
      <c r="N3" s="62"/>
      <c r="O3" s="92"/>
      <c r="P3" s="62"/>
    </row>
    <row r="4" spans="1:16" ht="15.75" x14ac:dyDescent="0.25">
      <c r="A4" s="62" t="s">
        <v>13</v>
      </c>
      <c r="B4" s="92" t="s">
        <v>14</v>
      </c>
      <c r="C4" s="101">
        <v>0.09</v>
      </c>
      <c r="D4" s="101">
        <v>1.4800000000000001E-2</v>
      </c>
      <c r="E4" s="138">
        <v>0.1048</v>
      </c>
      <c r="F4" s="101">
        <v>0.09</v>
      </c>
      <c r="G4" s="101">
        <v>1.0800000000000001E-2</v>
      </c>
      <c r="H4" s="138">
        <v>0.1008</v>
      </c>
      <c r="I4" s="86">
        <v>5000</v>
      </c>
      <c r="J4" s="99" t="s">
        <v>249</v>
      </c>
      <c r="K4" s="86">
        <v>160000</v>
      </c>
      <c r="L4" s="88">
        <v>160000</v>
      </c>
      <c r="M4" s="62"/>
      <c r="N4" s="62"/>
      <c r="O4" s="92"/>
      <c r="P4" s="62" t="s">
        <v>275</v>
      </c>
    </row>
    <row r="5" spans="1:16" ht="15.75" x14ac:dyDescent="0.25">
      <c r="A5" s="62" t="s">
        <v>15</v>
      </c>
      <c r="B5" s="92" t="s">
        <v>16</v>
      </c>
      <c r="C5" s="101">
        <v>0.33079999999999998</v>
      </c>
      <c r="D5" s="101">
        <v>0.1095</v>
      </c>
      <c r="E5" s="138">
        <v>0.44030000000000002</v>
      </c>
      <c r="F5" s="101">
        <v>0.33929999999999999</v>
      </c>
      <c r="G5" s="101">
        <v>0.1055</v>
      </c>
      <c r="H5" s="138">
        <v>0.44479999999999997</v>
      </c>
      <c r="I5" s="86">
        <v>5000</v>
      </c>
      <c r="J5" s="99">
        <v>0.1</v>
      </c>
      <c r="K5" s="86">
        <v>88000</v>
      </c>
      <c r="L5" s="88">
        <v>88000</v>
      </c>
      <c r="M5" s="62"/>
      <c r="N5" s="62"/>
      <c r="O5" s="92"/>
      <c r="P5" s="62" t="s">
        <v>275</v>
      </c>
    </row>
    <row r="6" spans="1:16" ht="15.75" x14ac:dyDescent="0.25">
      <c r="A6" s="62" t="s">
        <v>17</v>
      </c>
      <c r="B6" s="92" t="s">
        <v>18</v>
      </c>
      <c r="C6" s="101">
        <v>0.33079999999999998</v>
      </c>
      <c r="D6" s="101">
        <v>0.1095</v>
      </c>
      <c r="E6" s="138">
        <v>0.44030000000000002</v>
      </c>
      <c r="F6" s="101">
        <v>0.33929999999999999</v>
      </c>
      <c r="G6" s="101">
        <v>0.1055</v>
      </c>
      <c r="H6" s="138">
        <v>0.44479999999999997</v>
      </c>
      <c r="I6" s="86">
        <v>5000</v>
      </c>
      <c r="J6" s="99">
        <v>0.1</v>
      </c>
      <c r="K6" s="86">
        <v>88000</v>
      </c>
      <c r="L6" s="88">
        <v>88000</v>
      </c>
      <c r="M6" s="62"/>
      <c r="N6" s="62"/>
      <c r="O6" s="92"/>
      <c r="P6" s="62" t="s">
        <v>275</v>
      </c>
    </row>
    <row r="7" spans="1:16" ht="15.75" x14ac:dyDescent="0.25">
      <c r="A7" s="62" t="s">
        <v>19</v>
      </c>
      <c r="B7" s="92" t="s">
        <v>20</v>
      </c>
      <c r="C7" s="101">
        <v>0.2326</v>
      </c>
      <c r="D7" s="101">
        <v>0.21640000000000001</v>
      </c>
      <c r="E7" s="138">
        <v>0.44900000000000001</v>
      </c>
      <c r="F7" s="101">
        <v>0.23344999999999999</v>
      </c>
      <c r="G7" s="101">
        <v>0.22405</v>
      </c>
      <c r="H7" s="138">
        <v>0.45750000000000002</v>
      </c>
      <c r="I7" s="86">
        <v>5000</v>
      </c>
      <c r="J7" s="99">
        <v>0.01</v>
      </c>
      <c r="K7" s="86">
        <v>30000</v>
      </c>
      <c r="L7" s="88">
        <v>20000</v>
      </c>
      <c r="M7" s="62"/>
      <c r="N7" s="62"/>
      <c r="O7" s="92"/>
      <c r="P7" s="62"/>
    </row>
    <row r="8" spans="1:16" ht="15.75" x14ac:dyDescent="0.25">
      <c r="A8" s="62" t="s">
        <v>21</v>
      </c>
      <c r="B8" s="92" t="s">
        <v>22</v>
      </c>
      <c r="C8" s="101">
        <v>0.51539999999999997</v>
      </c>
      <c r="D8" s="101">
        <v>5.0200000000000002E-2</v>
      </c>
      <c r="E8" s="138">
        <v>0.56559999999999999</v>
      </c>
      <c r="F8" s="101">
        <v>0.52610000000000001</v>
      </c>
      <c r="G8" s="101">
        <v>3.95E-2</v>
      </c>
      <c r="H8" s="138">
        <v>0.56559999999999999</v>
      </c>
      <c r="I8" s="86">
        <v>20000</v>
      </c>
      <c r="J8" s="99">
        <v>0.05</v>
      </c>
      <c r="K8" s="86">
        <v>8000</v>
      </c>
      <c r="L8" s="88">
        <v>8000</v>
      </c>
      <c r="M8" s="62"/>
      <c r="N8" s="62"/>
      <c r="O8" s="92"/>
      <c r="P8" s="62"/>
    </row>
    <row r="9" spans="1:16" ht="15.75" x14ac:dyDescent="0.25">
      <c r="A9" s="62" t="s">
        <v>23</v>
      </c>
      <c r="B9" s="92" t="s">
        <v>24</v>
      </c>
      <c r="C9" s="101">
        <v>0.34121200000000002</v>
      </c>
      <c r="D9" s="101">
        <v>0.21065500000000001</v>
      </c>
      <c r="E9" s="138">
        <v>0.551867</v>
      </c>
      <c r="F9" s="101">
        <v>0.36196699999999998</v>
      </c>
      <c r="G9" s="101">
        <v>0.21590000000000001</v>
      </c>
      <c r="H9" s="138">
        <v>0.57786700000000002</v>
      </c>
      <c r="I9" s="86"/>
      <c r="J9" s="99"/>
      <c r="K9" s="86">
        <v>10000</v>
      </c>
      <c r="L9" s="88">
        <v>10000</v>
      </c>
      <c r="M9" s="62"/>
      <c r="N9" s="62"/>
      <c r="O9" s="92"/>
      <c r="P9" s="62"/>
    </row>
    <row r="10" spans="1:16" ht="15.75" x14ac:dyDescent="0.25">
      <c r="A10" s="62" t="s">
        <v>25</v>
      </c>
      <c r="B10" s="92" t="s">
        <v>26</v>
      </c>
      <c r="C10" s="101">
        <v>0.36149999999999999</v>
      </c>
      <c r="D10" s="101">
        <v>0.28849999999999998</v>
      </c>
      <c r="E10" s="138">
        <v>0.65</v>
      </c>
      <c r="F10" s="101">
        <v>0.38030000000000003</v>
      </c>
      <c r="G10" s="101">
        <v>0.2697</v>
      </c>
      <c r="H10" s="138">
        <v>0.65</v>
      </c>
      <c r="I10" s="86">
        <v>5000</v>
      </c>
      <c r="J10" s="99" t="s">
        <v>251</v>
      </c>
      <c r="K10" s="86"/>
      <c r="L10" s="88"/>
      <c r="M10" s="62"/>
      <c r="N10" s="62"/>
      <c r="O10" s="92"/>
      <c r="P10" s="62"/>
    </row>
    <row r="11" spans="1:16" ht="15.75" x14ac:dyDescent="0.25">
      <c r="A11" s="62" t="s">
        <v>27</v>
      </c>
      <c r="B11" s="92" t="s">
        <v>28</v>
      </c>
      <c r="C11" s="101">
        <v>0.1201</v>
      </c>
      <c r="D11" s="101">
        <v>4.4400000000000002E-2</v>
      </c>
      <c r="E11" s="138">
        <v>0.16450000000000001</v>
      </c>
      <c r="F11" s="101">
        <v>0.12711</v>
      </c>
      <c r="G11" s="101">
        <v>4.6989999999999997E-2</v>
      </c>
      <c r="H11" s="138">
        <v>0.1741</v>
      </c>
      <c r="I11" s="86"/>
      <c r="J11" s="99"/>
      <c r="K11" s="86">
        <v>5000</v>
      </c>
      <c r="L11" s="88"/>
      <c r="M11" s="62"/>
      <c r="N11" s="62"/>
      <c r="O11" s="92"/>
      <c r="P11" s="62"/>
    </row>
    <row r="12" spans="1:16" ht="15.75" x14ac:dyDescent="0.25">
      <c r="A12" s="62" t="s">
        <v>29</v>
      </c>
      <c r="B12" s="92" t="s">
        <v>30</v>
      </c>
      <c r="C12" s="101">
        <v>0.48070000000000002</v>
      </c>
      <c r="D12" s="101">
        <v>0.27150000000000002</v>
      </c>
      <c r="E12" s="138">
        <v>0.75219999999999998</v>
      </c>
      <c r="F12" s="101">
        <v>0.41320000000000001</v>
      </c>
      <c r="G12" s="101">
        <v>0.35899999999999999</v>
      </c>
      <c r="H12" s="138">
        <v>0.7722</v>
      </c>
      <c r="I12" s="86"/>
      <c r="J12" s="99"/>
      <c r="K12" s="86">
        <v>10000</v>
      </c>
      <c r="L12" s="88"/>
      <c r="M12" s="62"/>
      <c r="N12" s="62"/>
      <c r="O12" s="92"/>
      <c r="P12" s="62"/>
    </row>
    <row r="13" spans="1:16" ht="15.75" x14ac:dyDescent="0.25">
      <c r="A13" s="62" t="s">
        <v>31</v>
      </c>
      <c r="B13" s="92" t="s">
        <v>32</v>
      </c>
      <c r="C13" s="101">
        <v>0.46150000000000002</v>
      </c>
      <c r="D13" s="101">
        <v>3.8300000000000001E-2</v>
      </c>
      <c r="E13" s="138">
        <v>0.49980000000000002</v>
      </c>
      <c r="F13" s="101">
        <v>0.45979999999999999</v>
      </c>
      <c r="G13" s="101">
        <v>0.04</v>
      </c>
      <c r="H13" s="138">
        <v>0.49980000000000002</v>
      </c>
      <c r="I13" s="86"/>
      <c r="J13" s="99"/>
      <c r="K13" s="86">
        <v>5000</v>
      </c>
      <c r="L13" s="88"/>
      <c r="M13" s="62"/>
      <c r="N13" s="62"/>
      <c r="O13" s="92"/>
      <c r="P13" s="62"/>
    </row>
    <row r="14" spans="1:16" ht="15.75" x14ac:dyDescent="0.25">
      <c r="A14" s="62" t="s">
        <v>33</v>
      </c>
      <c r="B14" s="92" t="s">
        <v>34</v>
      </c>
      <c r="C14" s="101">
        <v>0.31690000000000002</v>
      </c>
      <c r="D14" s="101">
        <v>0.1807</v>
      </c>
      <c r="E14" s="138">
        <v>0.49759999999999999</v>
      </c>
      <c r="F14" s="101">
        <v>0.33450000000000002</v>
      </c>
      <c r="G14" s="101">
        <v>0.2054</v>
      </c>
      <c r="H14" s="138">
        <v>0.53990000000000005</v>
      </c>
      <c r="I14" s="86"/>
      <c r="J14" s="99"/>
      <c r="K14" s="86">
        <v>35000</v>
      </c>
      <c r="L14" s="88">
        <v>35000</v>
      </c>
      <c r="M14" s="62"/>
      <c r="N14" s="62"/>
      <c r="O14" s="92"/>
      <c r="P14" s="62"/>
    </row>
    <row r="15" spans="1:16" ht="15.75" x14ac:dyDescent="0.25">
      <c r="A15" s="62" t="s">
        <v>35</v>
      </c>
      <c r="B15" s="92" t="s">
        <v>36</v>
      </c>
      <c r="C15" s="101">
        <v>0.1163</v>
      </c>
      <c r="D15" s="101">
        <v>8.9050000000000004E-2</v>
      </c>
      <c r="E15" s="138">
        <v>0.20535</v>
      </c>
      <c r="F15" s="101">
        <v>0.1119</v>
      </c>
      <c r="G15" s="101">
        <v>9.7000000000000003E-2</v>
      </c>
      <c r="H15" s="138">
        <v>0.2089</v>
      </c>
      <c r="I15" s="86"/>
      <c r="J15" s="99"/>
      <c r="K15" s="86">
        <v>3000</v>
      </c>
      <c r="L15" s="88"/>
      <c r="M15" s="62"/>
      <c r="N15" s="62"/>
      <c r="O15" s="92"/>
      <c r="P15" s="62"/>
    </row>
    <row r="16" spans="1:16" ht="15.75" x14ac:dyDescent="0.25">
      <c r="A16" s="62" t="s">
        <v>37</v>
      </c>
      <c r="B16" s="92" t="s">
        <v>38</v>
      </c>
      <c r="C16" s="101">
        <v>0.29813000000000001</v>
      </c>
      <c r="D16" s="101">
        <v>0.12187000000000001</v>
      </c>
      <c r="E16" s="138">
        <v>0.42</v>
      </c>
      <c r="F16" s="101">
        <v>0.28786</v>
      </c>
      <c r="G16" s="101">
        <v>0.14213999999999999</v>
      </c>
      <c r="H16" s="138">
        <v>0.43</v>
      </c>
      <c r="I16" s="86"/>
      <c r="J16" s="99"/>
      <c r="K16" s="86">
        <v>22000</v>
      </c>
      <c r="L16" s="88">
        <v>3000</v>
      </c>
      <c r="M16" s="62"/>
      <c r="N16" s="62"/>
      <c r="O16" s="92"/>
      <c r="P16" s="62"/>
    </row>
    <row r="17" spans="1:16" ht="15.75" x14ac:dyDescent="0.25">
      <c r="A17" s="62" t="s">
        <v>39</v>
      </c>
      <c r="B17" s="92" t="s">
        <v>40</v>
      </c>
      <c r="C17" s="101">
        <v>7.0000000000000007E-2</v>
      </c>
      <c r="D17" s="101" t="s">
        <v>286</v>
      </c>
      <c r="E17" s="138">
        <v>7.0000000000000007E-2</v>
      </c>
      <c r="F17" s="101">
        <v>6.5000000000000002E-2</v>
      </c>
      <c r="G17" s="101" t="s">
        <v>286</v>
      </c>
      <c r="H17" s="101">
        <v>6.5000000000000002E-2</v>
      </c>
      <c r="I17" s="86"/>
      <c r="J17" s="99"/>
      <c r="K17" s="86">
        <v>4000</v>
      </c>
      <c r="L17" s="88"/>
      <c r="M17" s="62"/>
      <c r="N17" s="62"/>
      <c r="O17" s="92"/>
      <c r="P17" s="62"/>
    </row>
    <row r="18" spans="1:16" ht="15.75" x14ac:dyDescent="0.25">
      <c r="A18" s="62" t="s">
        <v>41</v>
      </c>
      <c r="B18" s="92" t="s">
        <v>42</v>
      </c>
      <c r="C18" s="101">
        <v>7.0800000000000002E-2</v>
      </c>
      <c r="D18" s="101">
        <v>2.92E-2</v>
      </c>
      <c r="E18" s="138">
        <v>0.1</v>
      </c>
      <c r="F18" s="101">
        <v>0.1</v>
      </c>
      <c r="G18" s="101" t="s">
        <v>286</v>
      </c>
      <c r="H18" s="138">
        <v>0.1</v>
      </c>
      <c r="I18" s="62"/>
      <c r="J18" s="99"/>
      <c r="K18" s="62"/>
      <c r="L18" s="92"/>
      <c r="M18" s="62"/>
      <c r="N18" s="62"/>
      <c r="O18" s="92"/>
      <c r="P18" s="62"/>
    </row>
    <row r="19" spans="1:16" ht="15.75" x14ac:dyDescent="0.25">
      <c r="A19" s="62" t="s">
        <v>43</v>
      </c>
      <c r="B19" s="92" t="s">
        <v>44</v>
      </c>
      <c r="C19" s="101">
        <v>0.1</v>
      </c>
      <c r="D19" s="101" t="s">
        <v>286</v>
      </c>
      <c r="E19" s="138">
        <v>0.1</v>
      </c>
      <c r="F19" s="101">
        <v>0.1</v>
      </c>
      <c r="G19" s="101" t="s">
        <v>286</v>
      </c>
      <c r="H19" s="138">
        <v>0.1</v>
      </c>
      <c r="I19" s="62"/>
      <c r="J19" s="99"/>
      <c r="K19" s="62"/>
      <c r="L19" s="92"/>
      <c r="M19" s="62"/>
      <c r="N19" s="62"/>
      <c r="O19" s="92"/>
      <c r="P19" s="62"/>
    </row>
    <row r="20" spans="1:16" ht="15.75" x14ac:dyDescent="0.25">
      <c r="A20" s="62" t="s">
        <v>45</v>
      </c>
      <c r="B20" s="92" t="s">
        <v>46</v>
      </c>
      <c r="C20" s="101">
        <v>8.6800000000000002E-2</v>
      </c>
      <c r="D20" s="101">
        <v>1.0699999999999999E-2</v>
      </c>
      <c r="E20" s="138">
        <v>9.7500000000000003E-2</v>
      </c>
      <c r="F20" s="101">
        <v>8.8800000000000004E-2</v>
      </c>
      <c r="G20" s="101">
        <v>1.12E-2</v>
      </c>
      <c r="H20" s="138">
        <v>0.1</v>
      </c>
      <c r="I20" s="62"/>
      <c r="J20" s="99"/>
      <c r="K20" s="62"/>
      <c r="L20" s="92"/>
      <c r="M20" s="62"/>
      <c r="N20" s="62"/>
      <c r="O20" s="92"/>
      <c r="P20" s="62"/>
    </row>
    <row r="21" spans="1:16" ht="15.75" x14ac:dyDescent="0.25">
      <c r="A21" s="62" t="s">
        <v>47</v>
      </c>
      <c r="B21" s="92" t="s">
        <v>48</v>
      </c>
      <c r="C21" s="101">
        <v>0.1</v>
      </c>
      <c r="D21" s="101" t="s">
        <v>286</v>
      </c>
      <c r="E21" s="138">
        <v>0.1</v>
      </c>
      <c r="F21" s="101">
        <v>9.1999999999999998E-2</v>
      </c>
      <c r="G21" s="101">
        <v>8.0000000000000002E-3</v>
      </c>
      <c r="H21" s="138">
        <v>0.1</v>
      </c>
      <c r="I21" s="62"/>
      <c r="J21" s="99"/>
      <c r="K21" s="62"/>
      <c r="L21" s="92"/>
      <c r="M21" s="62"/>
      <c r="N21" s="62"/>
      <c r="O21" s="92"/>
      <c r="P21" s="62"/>
    </row>
    <row r="22" spans="1:16" ht="15.75" x14ac:dyDescent="0.25">
      <c r="A22" s="62" t="s">
        <v>49</v>
      </c>
      <c r="B22" s="92" t="s">
        <v>50</v>
      </c>
      <c r="C22" s="101">
        <v>7.6899999999999996E-2</v>
      </c>
      <c r="D22" s="101">
        <v>2.3099999999999999E-2</v>
      </c>
      <c r="E22" s="138">
        <v>0.1</v>
      </c>
      <c r="F22" s="101">
        <v>0.1</v>
      </c>
      <c r="G22" s="101" t="s">
        <v>286</v>
      </c>
      <c r="H22" s="138">
        <v>0.1</v>
      </c>
      <c r="I22" s="62"/>
      <c r="J22" s="99"/>
      <c r="K22" s="62"/>
      <c r="L22" s="92"/>
      <c r="M22" s="62"/>
      <c r="N22" s="62"/>
      <c r="O22" s="92"/>
      <c r="P22" s="62"/>
    </row>
    <row r="23" spans="1:16" ht="15.75" x14ac:dyDescent="0.25">
      <c r="A23" s="62" t="s">
        <v>51</v>
      </c>
      <c r="B23" s="92" t="s">
        <v>52</v>
      </c>
      <c r="C23" s="101">
        <v>9.69E-2</v>
      </c>
      <c r="D23" s="101">
        <v>3.0999999999999999E-3</v>
      </c>
      <c r="E23" s="138">
        <v>0.1</v>
      </c>
      <c r="F23" s="101">
        <v>9.6699999999999994E-2</v>
      </c>
      <c r="G23" s="101">
        <v>3.3E-3</v>
      </c>
      <c r="H23" s="138">
        <v>0.1</v>
      </c>
      <c r="I23" s="62"/>
      <c r="J23" s="99"/>
      <c r="K23" s="62"/>
      <c r="L23" s="92"/>
      <c r="M23" s="62"/>
      <c r="N23" s="62"/>
      <c r="O23" s="92"/>
      <c r="P23" s="62"/>
    </row>
    <row r="24" spans="1:16" ht="15.75" x14ac:dyDescent="0.25">
      <c r="A24" s="62" t="s">
        <v>53</v>
      </c>
      <c r="B24" s="92" t="s">
        <v>54</v>
      </c>
      <c r="C24" s="101">
        <v>7.7600000000000002E-2</v>
      </c>
      <c r="D24" s="101">
        <v>2.24E-2</v>
      </c>
      <c r="E24" s="138">
        <v>0.1</v>
      </c>
      <c r="F24" s="101">
        <v>9.7900000000000001E-2</v>
      </c>
      <c r="G24" s="101" t="s">
        <v>286</v>
      </c>
      <c r="H24" s="101">
        <v>9.7900000000000001E-2</v>
      </c>
      <c r="I24" s="62"/>
      <c r="J24" s="99"/>
      <c r="K24" s="62"/>
      <c r="L24" s="92"/>
      <c r="M24" s="62"/>
      <c r="N24" s="62"/>
      <c r="O24" s="92"/>
      <c r="P24" s="62"/>
    </row>
    <row r="25" spans="1:16" ht="15.75" x14ac:dyDescent="0.25">
      <c r="A25" s="62" t="s">
        <v>55</v>
      </c>
      <c r="B25" s="92" t="s">
        <v>56</v>
      </c>
      <c r="C25" s="101">
        <v>0.1</v>
      </c>
      <c r="D25" s="101" t="s">
        <v>286</v>
      </c>
      <c r="E25" s="138">
        <v>0.1</v>
      </c>
      <c r="F25" s="101">
        <v>9.98E-2</v>
      </c>
      <c r="G25" s="101" t="s">
        <v>286</v>
      </c>
      <c r="H25" s="138">
        <v>9.98E-2</v>
      </c>
      <c r="I25" s="62"/>
      <c r="J25" s="99"/>
      <c r="K25" s="62"/>
      <c r="L25" s="92"/>
      <c r="M25" s="62"/>
      <c r="N25" s="62"/>
      <c r="O25" s="92"/>
      <c r="P25" s="62"/>
    </row>
    <row r="26" spans="1:16" ht="15.75" x14ac:dyDescent="0.25">
      <c r="A26" s="62" t="s">
        <v>57</v>
      </c>
      <c r="B26" s="92" t="s">
        <v>58</v>
      </c>
      <c r="C26" s="101">
        <v>7.5700000000000003E-2</v>
      </c>
      <c r="D26" s="101">
        <v>2.3999999999999998E-3</v>
      </c>
      <c r="E26" s="138">
        <v>7.8100000000000003E-2</v>
      </c>
      <c r="F26" s="101">
        <v>7.2999999999999995E-2</v>
      </c>
      <c r="G26" s="101">
        <v>2.5000000000000001E-3</v>
      </c>
      <c r="H26" s="138">
        <v>7.5499999999999998E-2</v>
      </c>
      <c r="I26" s="62"/>
      <c r="J26" s="99"/>
      <c r="K26" s="86">
        <v>4000</v>
      </c>
      <c r="L26" s="92"/>
      <c r="M26" s="62"/>
      <c r="N26" s="62"/>
      <c r="O26" s="92"/>
      <c r="P26" s="62"/>
    </row>
    <row r="27" spans="1:16" ht="15.75" x14ac:dyDescent="0.25">
      <c r="A27" s="62" t="s">
        <v>59</v>
      </c>
      <c r="B27" s="92" t="s">
        <v>60</v>
      </c>
      <c r="C27" s="101">
        <v>0.1</v>
      </c>
      <c r="D27" s="101" t="s">
        <v>286</v>
      </c>
      <c r="E27" s="138">
        <v>0.1</v>
      </c>
      <c r="F27" s="101">
        <v>0.1</v>
      </c>
      <c r="G27" s="101" t="s">
        <v>286</v>
      </c>
      <c r="H27" s="138">
        <v>0.1</v>
      </c>
      <c r="I27" s="62"/>
      <c r="J27" s="99"/>
      <c r="K27" s="62"/>
      <c r="L27" s="92"/>
      <c r="M27" s="62"/>
      <c r="N27" s="62"/>
      <c r="O27" s="92"/>
      <c r="P27" s="62"/>
    </row>
    <row r="28" spans="1:16" ht="15.75" x14ac:dyDescent="0.25">
      <c r="A28" s="62" t="s">
        <v>61</v>
      </c>
      <c r="B28" s="92" t="s">
        <v>62</v>
      </c>
      <c r="C28" s="101">
        <v>0.1</v>
      </c>
      <c r="D28" s="101" t="s">
        <v>286</v>
      </c>
      <c r="E28" s="138">
        <v>0.1</v>
      </c>
      <c r="F28" s="101">
        <v>0.1</v>
      </c>
      <c r="G28" s="101" t="s">
        <v>286</v>
      </c>
      <c r="H28" s="138">
        <v>0.1</v>
      </c>
      <c r="I28" s="62"/>
      <c r="J28" s="99"/>
      <c r="K28" s="62"/>
      <c r="L28" s="92"/>
      <c r="M28" s="62"/>
      <c r="N28" s="62"/>
      <c r="O28" s="92"/>
      <c r="P28" s="62"/>
    </row>
    <row r="29" spans="1:16" ht="15.75" x14ac:dyDescent="0.25">
      <c r="A29" s="62" t="s">
        <v>63</v>
      </c>
      <c r="B29" s="92" t="s">
        <v>64</v>
      </c>
      <c r="C29" s="101">
        <v>8.0799999999999997E-2</v>
      </c>
      <c r="D29" s="101">
        <v>1.9199999999999998E-2</v>
      </c>
      <c r="E29" s="138">
        <v>0.1</v>
      </c>
      <c r="F29" s="101">
        <v>7.6100000000000001E-2</v>
      </c>
      <c r="G29" s="101">
        <v>0.23899999999999999</v>
      </c>
      <c r="H29" s="138">
        <v>0.1</v>
      </c>
      <c r="I29" s="62"/>
      <c r="J29" s="99"/>
      <c r="K29" s="62"/>
      <c r="L29" s="92"/>
      <c r="M29" s="62"/>
      <c r="N29" s="62"/>
      <c r="O29" s="92"/>
      <c r="P29" s="62"/>
    </row>
    <row r="30" spans="1:16" ht="15.75" x14ac:dyDescent="0.25">
      <c r="A30" s="62" t="s">
        <v>65</v>
      </c>
      <c r="B30" s="92" t="s">
        <v>66</v>
      </c>
      <c r="C30" s="101">
        <v>0.1</v>
      </c>
      <c r="D30" s="101" t="s">
        <v>286</v>
      </c>
      <c r="E30" s="138">
        <v>0.1</v>
      </c>
      <c r="F30" s="101">
        <v>0.1</v>
      </c>
      <c r="G30" s="101" t="s">
        <v>286</v>
      </c>
      <c r="H30" s="138">
        <v>0.1</v>
      </c>
      <c r="I30" s="62"/>
      <c r="J30" s="99"/>
      <c r="K30" s="62"/>
      <c r="L30" s="92"/>
      <c r="M30" s="62"/>
      <c r="N30" s="62"/>
      <c r="O30" s="92"/>
      <c r="P30" s="62"/>
    </row>
    <row r="31" spans="1:16" ht="15.75" x14ac:dyDescent="0.25">
      <c r="A31" s="62" t="s">
        <v>67</v>
      </c>
      <c r="B31" s="92" t="s">
        <v>68</v>
      </c>
      <c r="C31" s="101">
        <v>0.1</v>
      </c>
      <c r="D31" s="101" t="s">
        <v>286</v>
      </c>
      <c r="E31" s="138">
        <v>0.1</v>
      </c>
      <c r="F31" s="101">
        <v>0.1</v>
      </c>
      <c r="G31" s="101" t="s">
        <v>286</v>
      </c>
      <c r="H31" s="138">
        <v>0.1</v>
      </c>
      <c r="I31" s="62"/>
      <c r="J31" s="99"/>
      <c r="K31" s="62"/>
      <c r="L31" s="92"/>
      <c r="M31" s="62"/>
      <c r="N31" s="62"/>
      <c r="O31" s="92"/>
      <c r="P31" s="62"/>
    </row>
    <row r="32" spans="1:16" ht="15.75" x14ac:dyDescent="0.25">
      <c r="A32" s="62" t="s">
        <v>69</v>
      </c>
      <c r="B32" s="92" t="s">
        <v>70</v>
      </c>
      <c r="C32" s="101">
        <v>0.1</v>
      </c>
      <c r="D32" s="101" t="s">
        <v>286</v>
      </c>
      <c r="E32" s="138">
        <v>0.1</v>
      </c>
      <c r="F32" s="101">
        <v>0.1</v>
      </c>
      <c r="G32" s="101" t="s">
        <v>286</v>
      </c>
      <c r="H32" s="101">
        <v>0.1</v>
      </c>
      <c r="I32" s="62"/>
      <c r="J32" s="99"/>
      <c r="K32" s="62"/>
      <c r="L32" s="92"/>
      <c r="M32" s="62"/>
      <c r="N32" s="62"/>
      <c r="O32" s="92"/>
      <c r="P32" s="62"/>
    </row>
    <row r="33" spans="1:16" ht="15.75" x14ac:dyDescent="0.25">
      <c r="A33" s="62" t="s">
        <v>71</v>
      </c>
      <c r="B33" s="92" t="s">
        <v>72</v>
      </c>
      <c r="C33" s="101">
        <v>1.079</v>
      </c>
      <c r="D33" s="101">
        <v>0.113</v>
      </c>
      <c r="E33" s="138">
        <v>1.1919999999999999</v>
      </c>
      <c r="F33" s="101">
        <v>1.079</v>
      </c>
      <c r="G33" s="101">
        <v>0.113</v>
      </c>
      <c r="H33" s="138">
        <v>1.1919999999999999</v>
      </c>
      <c r="I33" s="86"/>
      <c r="J33" s="99"/>
      <c r="K33" s="86">
        <v>25000</v>
      </c>
      <c r="L33" s="88">
        <v>15000</v>
      </c>
      <c r="M33" s="86">
        <v>25000</v>
      </c>
      <c r="N33" s="86">
        <v>10000</v>
      </c>
      <c r="O33" s="88">
        <v>10000</v>
      </c>
      <c r="P33" s="62"/>
    </row>
    <row r="34" spans="1:16" ht="15.75" x14ac:dyDescent="0.25">
      <c r="A34" s="62" t="s">
        <v>73</v>
      </c>
      <c r="B34" s="92" t="s">
        <v>74</v>
      </c>
      <c r="C34" s="101">
        <v>1.0400499999999999</v>
      </c>
      <c r="D34" s="101" t="s">
        <v>286</v>
      </c>
      <c r="E34" s="138">
        <v>1.0400499999999999</v>
      </c>
      <c r="F34" s="101">
        <v>1.0400499999999999</v>
      </c>
      <c r="G34" s="101" t="s">
        <v>286</v>
      </c>
      <c r="H34" s="138">
        <v>1.0400499999999999</v>
      </c>
      <c r="I34" s="86"/>
      <c r="J34" s="99"/>
      <c r="K34" s="86"/>
      <c r="L34" s="88"/>
      <c r="M34" s="86">
        <v>25000</v>
      </c>
      <c r="N34" s="86">
        <v>10000</v>
      </c>
      <c r="O34" s="88">
        <v>10000</v>
      </c>
      <c r="P34" s="62"/>
    </row>
    <row r="35" spans="1:16" ht="15.75" x14ac:dyDescent="0.25">
      <c r="A35" s="62" t="s">
        <v>75</v>
      </c>
      <c r="B35" s="92" t="s">
        <v>76</v>
      </c>
      <c r="C35" s="101">
        <v>1.04</v>
      </c>
      <c r="D35" s="101">
        <v>0.35</v>
      </c>
      <c r="E35" s="138">
        <v>1.39</v>
      </c>
      <c r="F35" s="101">
        <v>1.04</v>
      </c>
      <c r="G35" s="101">
        <v>0.42</v>
      </c>
      <c r="H35" s="138">
        <v>1.46</v>
      </c>
      <c r="I35" s="86"/>
      <c r="J35" s="99"/>
      <c r="K35" s="86"/>
      <c r="L35" s="88"/>
      <c r="M35" s="86">
        <v>25000</v>
      </c>
      <c r="N35" s="86">
        <v>10000</v>
      </c>
      <c r="O35" s="88">
        <v>10000</v>
      </c>
      <c r="P35" s="62"/>
    </row>
    <row r="36" spans="1:16" ht="15.75" x14ac:dyDescent="0.25">
      <c r="A36" s="62" t="s">
        <v>77</v>
      </c>
      <c r="B36" s="92" t="s">
        <v>78</v>
      </c>
      <c r="C36" s="101">
        <v>1.06</v>
      </c>
      <c r="D36" s="101">
        <v>0.14000000000000001</v>
      </c>
      <c r="E36" s="138">
        <v>1.2</v>
      </c>
      <c r="F36" s="101">
        <v>1.06</v>
      </c>
      <c r="G36" s="101">
        <v>0.14000000000000001</v>
      </c>
      <c r="H36" s="138">
        <v>1.2</v>
      </c>
      <c r="I36" s="86"/>
      <c r="J36" s="99"/>
      <c r="K36" s="86">
        <v>20000</v>
      </c>
      <c r="L36" s="88">
        <v>20000</v>
      </c>
      <c r="M36" s="86">
        <v>25000</v>
      </c>
      <c r="N36" s="86">
        <v>10000</v>
      </c>
      <c r="O36" s="88">
        <v>10000</v>
      </c>
      <c r="P36" s="62"/>
    </row>
    <row r="37" spans="1:16" ht="15.75" x14ac:dyDescent="0.25">
      <c r="A37" s="62" t="s">
        <v>79</v>
      </c>
      <c r="B37" s="92" t="s">
        <v>80</v>
      </c>
      <c r="C37" s="101">
        <v>1.04</v>
      </c>
      <c r="D37" s="101">
        <v>0.47</v>
      </c>
      <c r="E37" s="138">
        <v>1.51</v>
      </c>
      <c r="F37" s="101">
        <v>1.04</v>
      </c>
      <c r="G37" s="101">
        <v>0.47187000000000001</v>
      </c>
      <c r="H37" s="138">
        <v>1.51187</v>
      </c>
      <c r="I37" s="86"/>
      <c r="J37" s="99"/>
      <c r="K37" s="86"/>
      <c r="L37" s="88"/>
      <c r="M37" s="86">
        <v>25000</v>
      </c>
      <c r="N37" s="86">
        <v>10000</v>
      </c>
      <c r="O37" s="88">
        <v>10000</v>
      </c>
      <c r="P37" s="62"/>
    </row>
    <row r="38" spans="1:16" ht="15.75" x14ac:dyDescent="0.25">
      <c r="A38" s="62" t="s">
        <v>81</v>
      </c>
      <c r="B38" s="92" t="s">
        <v>82</v>
      </c>
      <c r="C38" s="101">
        <v>1.06</v>
      </c>
      <c r="D38" s="101">
        <v>0.34749999999999998</v>
      </c>
      <c r="E38" s="138">
        <v>1.4075</v>
      </c>
      <c r="F38" s="101">
        <v>1.06</v>
      </c>
      <c r="G38" s="101">
        <v>0.34749999999999998</v>
      </c>
      <c r="H38" s="138">
        <v>1.4075</v>
      </c>
      <c r="I38" s="86">
        <v>5000</v>
      </c>
      <c r="J38" s="99" t="s">
        <v>251</v>
      </c>
      <c r="K38" s="86"/>
      <c r="L38" s="88"/>
      <c r="M38" s="86">
        <v>25000</v>
      </c>
      <c r="N38" s="86">
        <v>10000</v>
      </c>
      <c r="O38" s="88">
        <v>10000</v>
      </c>
      <c r="P38" s="62"/>
    </row>
    <row r="39" spans="1:16" ht="15.75" x14ac:dyDescent="0.25">
      <c r="A39" s="62" t="s">
        <v>83</v>
      </c>
      <c r="B39" s="92" t="s">
        <v>84</v>
      </c>
      <c r="C39" s="101">
        <v>1.06</v>
      </c>
      <c r="D39" s="101">
        <v>0.26</v>
      </c>
      <c r="E39" s="138">
        <v>1.32</v>
      </c>
      <c r="F39" s="101">
        <v>1.06</v>
      </c>
      <c r="G39" s="101">
        <v>0.26</v>
      </c>
      <c r="H39" s="138">
        <v>1.32</v>
      </c>
      <c r="I39" s="86">
        <v>5000</v>
      </c>
      <c r="J39" s="99" t="s">
        <v>251</v>
      </c>
      <c r="K39" s="86"/>
      <c r="L39" s="88"/>
      <c r="M39" s="86">
        <v>25000</v>
      </c>
      <c r="N39" s="86">
        <v>10000</v>
      </c>
      <c r="O39" s="88">
        <v>10000</v>
      </c>
      <c r="P39" s="62"/>
    </row>
    <row r="40" spans="1:16" ht="15.75" x14ac:dyDescent="0.25">
      <c r="A40" s="62" t="s">
        <v>85</v>
      </c>
      <c r="B40" s="92" t="s">
        <v>86</v>
      </c>
      <c r="C40" s="101">
        <v>1.04</v>
      </c>
      <c r="D40" s="101">
        <v>0.47499999999999998</v>
      </c>
      <c r="E40" s="138">
        <v>1.5149999999999999</v>
      </c>
      <c r="F40" s="101">
        <v>1.04</v>
      </c>
      <c r="G40" s="101">
        <v>0.47499999999999998</v>
      </c>
      <c r="H40" s="138">
        <v>1.5149999999999999</v>
      </c>
      <c r="I40" s="86"/>
      <c r="J40" s="99"/>
      <c r="K40" s="86">
        <v>25000</v>
      </c>
      <c r="L40" s="88">
        <v>15000</v>
      </c>
      <c r="M40" s="86">
        <v>25000</v>
      </c>
      <c r="N40" s="86">
        <v>10000</v>
      </c>
      <c r="O40" s="88">
        <v>10000</v>
      </c>
      <c r="P40" s="62"/>
    </row>
    <row r="41" spans="1:16" ht="15.75" x14ac:dyDescent="0.25">
      <c r="A41" s="62" t="s">
        <v>87</v>
      </c>
      <c r="B41" s="92" t="s">
        <v>88</v>
      </c>
      <c r="C41" s="101">
        <v>1.06</v>
      </c>
      <c r="D41" s="101">
        <v>0.46</v>
      </c>
      <c r="E41" s="138">
        <v>1.52</v>
      </c>
      <c r="F41" s="101">
        <v>1.04</v>
      </c>
      <c r="G41" s="101">
        <v>0.5</v>
      </c>
      <c r="H41" s="138">
        <v>1.54</v>
      </c>
      <c r="I41" s="86"/>
      <c r="J41" s="99"/>
      <c r="K41" s="86">
        <v>9100</v>
      </c>
      <c r="L41" s="88"/>
      <c r="M41" s="86">
        <v>25000</v>
      </c>
      <c r="N41" s="86">
        <v>10000</v>
      </c>
      <c r="O41" s="88">
        <v>10000</v>
      </c>
      <c r="P41" s="62"/>
    </row>
    <row r="42" spans="1:16" ht="15.75" x14ac:dyDescent="0.25">
      <c r="A42" s="62" t="s">
        <v>89</v>
      </c>
      <c r="B42" s="92" t="s">
        <v>90</v>
      </c>
      <c r="C42" s="101">
        <v>1.04</v>
      </c>
      <c r="D42" s="101">
        <v>0.26479999999999998</v>
      </c>
      <c r="E42" s="138">
        <v>1.3048</v>
      </c>
      <c r="F42" s="101">
        <v>1.04</v>
      </c>
      <c r="G42" s="101">
        <v>0.26479999999999998</v>
      </c>
      <c r="H42" s="138">
        <v>1.3048</v>
      </c>
      <c r="I42" s="86"/>
      <c r="J42" s="99"/>
      <c r="K42" s="86"/>
      <c r="L42" s="88">
        <v>3000</v>
      </c>
      <c r="M42" s="86">
        <v>25000</v>
      </c>
      <c r="N42" s="86">
        <v>10000</v>
      </c>
      <c r="O42" s="88">
        <v>10000</v>
      </c>
      <c r="P42" s="62"/>
    </row>
    <row r="43" spans="1:16" ht="15.75" x14ac:dyDescent="0.25">
      <c r="A43" s="62" t="s">
        <v>91</v>
      </c>
      <c r="B43" s="92" t="s">
        <v>92</v>
      </c>
      <c r="C43" s="101">
        <v>4.4999999999999998E-2</v>
      </c>
      <c r="D43" s="101" t="s">
        <v>286</v>
      </c>
      <c r="E43" s="138">
        <v>4.4999999999999998E-2</v>
      </c>
      <c r="F43" s="101">
        <v>4.8899999999999999E-2</v>
      </c>
      <c r="G43" s="101" t="s">
        <v>286</v>
      </c>
      <c r="H43" s="138">
        <v>4.8899999999999999E-2</v>
      </c>
      <c r="I43" s="62"/>
      <c r="J43" s="99"/>
      <c r="K43" s="62"/>
      <c r="L43" s="92"/>
      <c r="M43" s="62"/>
      <c r="N43" s="62"/>
      <c r="O43" s="92"/>
      <c r="P43" s="62"/>
    </row>
    <row r="44" spans="1:16" ht="15.75" x14ac:dyDescent="0.25">
      <c r="A44" s="62" t="s">
        <v>93</v>
      </c>
      <c r="B44" s="92" t="s">
        <v>94</v>
      </c>
      <c r="C44" s="101">
        <v>0.2</v>
      </c>
      <c r="D44" s="101" t="s">
        <v>286</v>
      </c>
      <c r="E44" s="138">
        <v>0.2</v>
      </c>
      <c r="F44" s="101">
        <v>0.2</v>
      </c>
      <c r="G44" s="101" t="s">
        <v>286</v>
      </c>
      <c r="H44" s="138">
        <v>0.2</v>
      </c>
      <c r="I44" s="62"/>
      <c r="J44" s="99"/>
      <c r="K44" s="62"/>
      <c r="L44" s="92"/>
      <c r="M44" s="62"/>
      <c r="N44" s="62"/>
      <c r="O44" s="92"/>
      <c r="P44" s="62"/>
    </row>
    <row r="45" spans="1:16" ht="15.75" x14ac:dyDescent="0.25">
      <c r="A45" s="62" t="s">
        <v>253</v>
      </c>
      <c r="B45" s="92" t="s">
        <v>254</v>
      </c>
      <c r="C45" s="101">
        <v>7.4999999999999997E-2</v>
      </c>
      <c r="D45" s="101" t="s">
        <v>286</v>
      </c>
      <c r="E45" s="138">
        <v>7.4999999999999997E-2</v>
      </c>
      <c r="F45" s="101" t="s">
        <v>286</v>
      </c>
      <c r="G45" s="101" t="s">
        <v>286</v>
      </c>
      <c r="H45" s="138" t="s">
        <v>286</v>
      </c>
      <c r="I45" s="86">
        <v>5000</v>
      </c>
      <c r="J45" s="99">
        <v>0.1</v>
      </c>
      <c r="K45" s="86">
        <v>25000</v>
      </c>
      <c r="L45" s="86">
        <v>25000</v>
      </c>
      <c r="M45" s="62"/>
      <c r="N45" s="62"/>
      <c r="O45" s="92"/>
      <c r="P45" s="62"/>
    </row>
    <row r="46" spans="1:16" ht="15.75" x14ac:dyDescent="0.25">
      <c r="A46" s="62" t="s">
        <v>95</v>
      </c>
      <c r="B46" s="92" t="s">
        <v>96</v>
      </c>
      <c r="C46" s="101">
        <v>0.18859999999999999</v>
      </c>
      <c r="D46" s="101" t="s">
        <v>286</v>
      </c>
      <c r="E46" s="138">
        <v>0.18859999999999999</v>
      </c>
      <c r="F46" s="101">
        <v>0.19</v>
      </c>
      <c r="G46" s="101" t="s">
        <v>286</v>
      </c>
      <c r="H46" s="138">
        <v>0.19</v>
      </c>
      <c r="I46" s="86"/>
      <c r="J46" s="99" t="s">
        <v>250</v>
      </c>
      <c r="K46" s="86">
        <v>50000</v>
      </c>
      <c r="L46" s="88">
        <v>15000</v>
      </c>
      <c r="M46" s="62"/>
      <c r="N46" s="62"/>
      <c r="O46" s="92"/>
      <c r="P46" s="62"/>
    </row>
    <row r="47" spans="1:16" ht="15.75" x14ac:dyDescent="0.25">
      <c r="A47" s="62" t="s">
        <v>97</v>
      </c>
      <c r="B47" s="92" t="s">
        <v>98</v>
      </c>
      <c r="C47" s="101" t="s">
        <v>286</v>
      </c>
      <c r="D47" s="101">
        <v>0.19620000000000001</v>
      </c>
      <c r="E47" s="138">
        <v>0.19620000000000001</v>
      </c>
      <c r="F47" s="101" t="s">
        <v>286</v>
      </c>
      <c r="G47" s="101">
        <v>0.21060000000000001</v>
      </c>
      <c r="H47" s="138">
        <v>0.21060000000000001</v>
      </c>
      <c r="I47" s="62"/>
      <c r="J47" s="99"/>
      <c r="K47" s="62"/>
      <c r="L47" s="92"/>
      <c r="M47" s="62"/>
      <c r="N47" s="62"/>
      <c r="O47" s="92"/>
      <c r="P47" s="62"/>
    </row>
    <row r="48" spans="1:16" ht="15.75" x14ac:dyDescent="0.25">
      <c r="A48" s="62" t="s">
        <v>99</v>
      </c>
      <c r="B48" s="92" t="s">
        <v>100</v>
      </c>
      <c r="C48" s="101">
        <v>0.30790000000000001</v>
      </c>
      <c r="D48" s="101">
        <v>4.6300000000000001E-2</v>
      </c>
      <c r="E48" s="138">
        <v>0.35420000000000001</v>
      </c>
      <c r="F48" s="101">
        <v>0.31430000000000002</v>
      </c>
      <c r="G48" s="101">
        <v>5.4699999999999999E-2</v>
      </c>
      <c r="H48" s="138">
        <v>0.36899999999999999</v>
      </c>
      <c r="I48" s="86">
        <v>5000</v>
      </c>
      <c r="J48" s="99" t="s">
        <v>251</v>
      </c>
      <c r="K48" s="86">
        <v>85500</v>
      </c>
      <c r="L48" s="88">
        <v>85500</v>
      </c>
      <c r="M48" s="62"/>
      <c r="N48" s="62"/>
      <c r="O48" s="92"/>
      <c r="P48" s="62"/>
    </row>
    <row r="49" spans="1:16" ht="15.75" x14ac:dyDescent="0.25">
      <c r="A49" s="62" t="s">
        <v>101</v>
      </c>
      <c r="B49" s="92" t="s">
        <v>102</v>
      </c>
      <c r="C49" s="101">
        <v>0.104495</v>
      </c>
      <c r="D49" s="101">
        <v>7.2599999999999997E-4</v>
      </c>
      <c r="E49" s="138">
        <v>0.105221</v>
      </c>
      <c r="F49" s="101">
        <v>0.106583</v>
      </c>
      <c r="G49" s="101">
        <v>8.0199999999999998E-4</v>
      </c>
      <c r="H49" s="138">
        <v>0.10738499999999999</v>
      </c>
      <c r="I49" s="86">
        <v>5000</v>
      </c>
      <c r="J49" s="99" t="s">
        <v>251</v>
      </c>
      <c r="K49" s="86">
        <v>85500</v>
      </c>
      <c r="L49" s="88">
        <v>85500</v>
      </c>
      <c r="M49" s="62"/>
      <c r="N49" s="62"/>
      <c r="O49" s="92"/>
      <c r="P49" s="62"/>
    </row>
    <row r="50" spans="1:16" ht="15.75" x14ac:dyDescent="0.25">
      <c r="A50" s="62" t="s">
        <v>103</v>
      </c>
      <c r="B50" s="92" t="s">
        <v>104</v>
      </c>
      <c r="C50" s="101">
        <v>0.04</v>
      </c>
      <c r="D50" s="101">
        <v>0.55000000000000004</v>
      </c>
      <c r="E50" s="138">
        <v>0.59</v>
      </c>
      <c r="F50" s="101">
        <v>4.4999999999999998E-2</v>
      </c>
      <c r="G50" s="101">
        <v>0.55800000000000005</v>
      </c>
      <c r="H50" s="138">
        <v>0.60299999999999998</v>
      </c>
      <c r="I50" s="62"/>
      <c r="J50" s="99"/>
      <c r="K50" s="62"/>
      <c r="L50" s="92"/>
      <c r="M50" s="62"/>
      <c r="N50" s="62"/>
      <c r="O50" s="92"/>
      <c r="P50" s="62"/>
    </row>
    <row r="51" spans="1:16" ht="15.75" x14ac:dyDescent="0.25">
      <c r="A51" s="62" t="s">
        <v>105</v>
      </c>
      <c r="B51" s="92" t="s">
        <v>106</v>
      </c>
      <c r="C51" s="101">
        <v>0.23019999999999999</v>
      </c>
      <c r="D51" s="101">
        <v>0.61980000000000002</v>
      </c>
      <c r="E51" s="138">
        <v>0.85</v>
      </c>
      <c r="F51" s="101">
        <v>0.32119999999999999</v>
      </c>
      <c r="G51" s="101">
        <v>0.52880000000000005</v>
      </c>
      <c r="H51" s="138">
        <v>0.85</v>
      </c>
      <c r="I51" s="86"/>
      <c r="J51" s="99"/>
      <c r="K51" s="86">
        <v>5000</v>
      </c>
      <c r="L51" s="88">
        <v>5000</v>
      </c>
      <c r="M51" s="62"/>
      <c r="N51" s="62"/>
      <c r="O51" s="92"/>
      <c r="P51" s="62"/>
    </row>
    <row r="52" spans="1:16" ht="15.75" x14ac:dyDescent="0.25">
      <c r="A52" s="62" t="s">
        <v>107</v>
      </c>
      <c r="B52" s="92" t="s">
        <v>108</v>
      </c>
      <c r="C52" s="101">
        <v>0.15</v>
      </c>
      <c r="D52" s="101">
        <v>0.2</v>
      </c>
      <c r="E52" s="138">
        <v>0.35</v>
      </c>
      <c r="F52" s="101">
        <v>0.17</v>
      </c>
      <c r="G52" s="101">
        <v>0.2</v>
      </c>
      <c r="H52" s="138">
        <v>0.37</v>
      </c>
      <c r="I52" s="62"/>
      <c r="J52" s="99"/>
      <c r="K52" s="62"/>
      <c r="L52" s="92"/>
      <c r="M52" s="62"/>
      <c r="N52" s="62"/>
      <c r="O52" s="92"/>
      <c r="P52" s="62"/>
    </row>
    <row r="53" spans="1:16" ht="15.75" x14ac:dyDescent="0.25">
      <c r="A53" s="62" t="s">
        <v>109</v>
      </c>
      <c r="B53" s="92" t="s">
        <v>110</v>
      </c>
      <c r="C53" s="101">
        <v>0.23</v>
      </c>
      <c r="D53" s="101">
        <v>8.4699999999999998E-2</v>
      </c>
      <c r="E53" s="138">
        <v>0.31469999999999998</v>
      </c>
      <c r="F53" s="101">
        <v>0.22</v>
      </c>
      <c r="G53" s="101">
        <v>0.1</v>
      </c>
      <c r="H53" s="138">
        <v>0.32</v>
      </c>
      <c r="I53" s="86">
        <v>5000</v>
      </c>
      <c r="J53" s="99" t="s">
        <v>251</v>
      </c>
      <c r="K53" s="86">
        <v>10000</v>
      </c>
      <c r="L53" s="88">
        <v>10000</v>
      </c>
      <c r="M53" s="62"/>
      <c r="N53" s="62"/>
      <c r="O53" s="92"/>
      <c r="P53" s="62"/>
    </row>
    <row r="54" spans="1:16" ht="15.75" x14ac:dyDescent="0.25">
      <c r="A54" s="62" t="s">
        <v>111</v>
      </c>
      <c r="B54" s="92" t="s">
        <v>112</v>
      </c>
      <c r="C54" s="101">
        <v>1.29E-2</v>
      </c>
      <c r="D54" s="101">
        <v>0.10290000000000001</v>
      </c>
      <c r="E54" s="138">
        <v>0.1158</v>
      </c>
      <c r="F54" s="101">
        <v>1.7600000000000001E-2</v>
      </c>
      <c r="G54" s="101">
        <v>0.1082</v>
      </c>
      <c r="H54" s="138">
        <v>0.1258</v>
      </c>
      <c r="I54" s="86"/>
      <c r="J54" s="99"/>
      <c r="K54" s="86">
        <v>5000</v>
      </c>
      <c r="L54" s="88"/>
      <c r="M54" s="62"/>
      <c r="N54" s="62"/>
      <c r="O54" s="92"/>
      <c r="P54" s="62"/>
    </row>
    <row r="55" spans="1:16" ht="15.75" x14ac:dyDescent="0.25">
      <c r="A55" s="62" t="s">
        <v>113</v>
      </c>
      <c r="B55" s="92" t="s">
        <v>114</v>
      </c>
      <c r="C55" s="101">
        <v>3.7100000000000001E-2</v>
      </c>
      <c r="D55" s="101">
        <v>0.42749999999999999</v>
      </c>
      <c r="E55" s="138">
        <v>0.46460000000000001</v>
      </c>
      <c r="F55" s="101">
        <v>0.04</v>
      </c>
      <c r="G55" s="101">
        <v>0.44479999999999997</v>
      </c>
      <c r="H55" s="138">
        <v>0.48480000000000001</v>
      </c>
      <c r="I55" s="86"/>
      <c r="J55" s="99"/>
      <c r="K55" s="86">
        <v>4000</v>
      </c>
      <c r="L55" s="88"/>
      <c r="M55" s="62"/>
      <c r="N55" s="62"/>
      <c r="O55" s="92"/>
      <c r="P55" s="62"/>
    </row>
    <row r="56" spans="1:16" ht="15.75" x14ac:dyDescent="0.25">
      <c r="A56" s="62" t="s">
        <v>115</v>
      </c>
      <c r="B56" s="92" t="s">
        <v>116</v>
      </c>
      <c r="C56" s="101">
        <v>9.35E-2</v>
      </c>
      <c r="D56" s="101">
        <v>0.50649999999999995</v>
      </c>
      <c r="E56" s="138">
        <v>0.6</v>
      </c>
      <c r="F56" s="101">
        <v>0.191</v>
      </c>
      <c r="G56" s="101">
        <v>0.48899999999999999</v>
      </c>
      <c r="H56" s="138">
        <v>0.68</v>
      </c>
      <c r="I56" s="62"/>
      <c r="J56" s="99"/>
      <c r="K56" s="62"/>
      <c r="L56" s="92"/>
      <c r="M56" s="62"/>
      <c r="N56" s="62"/>
      <c r="O56" s="92"/>
      <c r="P56" s="62"/>
    </row>
    <row r="57" spans="1:16" ht="15.75" x14ac:dyDescent="0.25">
      <c r="A57" s="62" t="s">
        <v>117</v>
      </c>
      <c r="B57" s="92" t="s">
        <v>118</v>
      </c>
      <c r="C57" s="101">
        <v>0.125</v>
      </c>
      <c r="D57" s="101">
        <v>0.17499999999999999</v>
      </c>
      <c r="E57" s="138">
        <v>0.3</v>
      </c>
      <c r="F57" s="101">
        <v>0.29759999999999998</v>
      </c>
      <c r="G57" s="101">
        <v>0</v>
      </c>
      <c r="H57" s="138">
        <v>0.29759999999999998</v>
      </c>
      <c r="I57" s="62"/>
      <c r="J57" s="99"/>
      <c r="K57" s="62"/>
      <c r="L57" s="92"/>
      <c r="M57" s="62"/>
      <c r="N57" s="62"/>
      <c r="O57" s="92"/>
      <c r="P57" s="62"/>
    </row>
    <row r="58" spans="1:16" ht="15.75" x14ac:dyDescent="0.25">
      <c r="A58" s="62" t="s">
        <v>119</v>
      </c>
      <c r="B58" s="92" t="s">
        <v>120</v>
      </c>
      <c r="C58" s="101">
        <v>0.2</v>
      </c>
      <c r="D58" s="101">
        <v>0.75</v>
      </c>
      <c r="E58" s="138">
        <v>0.95</v>
      </c>
      <c r="F58" s="101">
        <v>0.15</v>
      </c>
      <c r="G58" s="101">
        <v>0.8</v>
      </c>
      <c r="H58" s="138">
        <v>0.95</v>
      </c>
      <c r="I58" s="62"/>
      <c r="J58" s="99"/>
      <c r="K58" s="62"/>
      <c r="L58" s="92"/>
      <c r="M58" s="62"/>
      <c r="N58" s="62"/>
      <c r="O58" s="92"/>
      <c r="P58" s="62"/>
    </row>
    <row r="59" spans="1:16" ht="15.75" x14ac:dyDescent="0.25">
      <c r="A59" s="62" t="s">
        <v>121</v>
      </c>
      <c r="B59" s="92" t="s">
        <v>122</v>
      </c>
      <c r="C59" s="101">
        <v>0.11708300000000001</v>
      </c>
      <c r="D59" s="101" t="s">
        <v>286</v>
      </c>
      <c r="E59" s="138">
        <v>0.11708300000000001</v>
      </c>
      <c r="F59" s="101">
        <v>0.11708300000000001</v>
      </c>
      <c r="G59" s="101" t="s">
        <v>286</v>
      </c>
      <c r="H59" s="138">
        <v>0.11708300000000001</v>
      </c>
      <c r="I59" s="86">
        <v>5000</v>
      </c>
      <c r="J59" s="99" t="s">
        <v>251</v>
      </c>
      <c r="K59" s="86">
        <v>10000</v>
      </c>
      <c r="L59" s="88">
        <v>10000</v>
      </c>
      <c r="M59" s="62"/>
      <c r="N59" s="62"/>
      <c r="O59" s="92"/>
      <c r="P59" s="62"/>
    </row>
    <row r="60" spans="1:16" ht="15.75" x14ac:dyDescent="0.25">
      <c r="A60" s="62" t="s">
        <v>123</v>
      </c>
      <c r="B60" s="92" t="s">
        <v>124</v>
      </c>
      <c r="C60" s="101">
        <v>0.2427</v>
      </c>
      <c r="D60" s="101">
        <v>4.0300000000000002E-2</v>
      </c>
      <c r="E60" s="138">
        <v>0.28299999999999997</v>
      </c>
      <c r="F60" s="101">
        <v>0.245</v>
      </c>
      <c r="G60" s="101">
        <v>4.2999999999999997E-2</v>
      </c>
      <c r="H60" s="138">
        <v>0.28799999999999998</v>
      </c>
      <c r="I60" s="86"/>
      <c r="J60" s="99"/>
      <c r="K60" s="86">
        <v>10000</v>
      </c>
      <c r="L60" s="88">
        <v>10000</v>
      </c>
      <c r="M60" s="62"/>
      <c r="N60" s="62"/>
      <c r="O60" s="92"/>
      <c r="P60" s="62"/>
    </row>
    <row r="61" spans="1:16" ht="15.75" x14ac:dyDescent="0.25">
      <c r="A61" s="62" t="s">
        <v>125</v>
      </c>
      <c r="B61" s="92" t="s">
        <v>126</v>
      </c>
      <c r="C61" s="101">
        <v>0.41010000000000002</v>
      </c>
      <c r="D61" s="101" t="s">
        <v>286</v>
      </c>
      <c r="E61" s="138">
        <v>0.41010000000000002</v>
      </c>
      <c r="F61" s="101">
        <v>0.41010000000000002</v>
      </c>
      <c r="G61" s="101" t="s">
        <v>286</v>
      </c>
      <c r="H61" s="101">
        <v>0.41010000000000002</v>
      </c>
      <c r="I61" s="62"/>
      <c r="J61" s="99"/>
      <c r="K61" s="62"/>
      <c r="L61" s="92"/>
      <c r="M61" s="62"/>
      <c r="N61" s="62"/>
      <c r="O61" s="92"/>
      <c r="P61" s="62"/>
    </row>
    <row r="62" spans="1:16" ht="15.75" x14ac:dyDescent="0.25">
      <c r="A62" s="62" t="s">
        <v>127</v>
      </c>
      <c r="B62" s="92" t="s">
        <v>128</v>
      </c>
      <c r="C62" s="101">
        <v>0.36709999999999998</v>
      </c>
      <c r="D62" s="101">
        <v>5.8999999999999999E-3</v>
      </c>
      <c r="E62" s="138">
        <v>0.373</v>
      </c>
      <c r="F62" s="101">
        <v>0.371</v>
      </c>
      <c r="G62" s="101">
        <v>8.5000000000000006E-3</v>
      </c>
      <c r="H62" s="101">
        <v>0.3795</v>
      </c>
      <c r="I62" s="86">
        <v>5000</v>
      </c>
      <c r="J62" s="99" t="s">
        <v>251</v>
      </c>
      <c r="K62" s="86"/>
      <c r="L62" s="88"/>
      <c r="M62" s="62"/>
      <c r="N62" s="62"/>
      <c r="O62" s="92"/>
      <c r="P62" s="62"/>
    </row>
    <row r="63" spans="1:16" ht="15.75" x14ac:dyDescent="0.25">
      <c r="A63" s="62" t="s">
        <v>129</v>
      </c>
      <c r="B63" s="92" t="s">
        <v>130</v>
      </c>
      <c r="C63" s="101">
        <v>0.02</v>
      </c>
      <c r="D63" s="101" t="s">
        <v>286</v>
      </c>
      <c r="E63" s="138">
        <v>0.02</v>
      </c>
      <c r="F63" s="101">
        <v>3.7699999999999997E-2</v>
      </c>
      <c r="G63" s="101">
        <v>0.01</v>
      </c>
      <c r="H63" s="101">
        <v>4.7699999999999999E-2</v>
      </c>
      <c r="I63" s="62"/>
      <c r="J63" s="99"/>
      <c r="K63" s="62"/>
      <c r="L63" s="92"/>
      <c r="M63" s="62"/>
      <c r="N63" s="62"/>
      <c r="O63" s="92"/>
      <c r="P63" s="62"/>
    </row>
    <row r="64" spans="1:16" ht="15.75" x14ac:dyDescent="0.25">
      <c r="A64" s="62" t="s">
        <v>131</v>
      </c>
      <c r="B64" s="92" t="s">
        <v>132</v>
      </c>
      <c r="C64" s="101">
        <v>0.55889999999999995</v>
      </c>
      <c r="D64" s="101">
        <v>0.35</v>
      </c>
      <c r="E64" s="138">
        <v>0.90890000000000004</v>
      </c>
      <c r="F64" s="101">
        <v>0.55889999999999995</v>
      </c>
      <c r="G64" s="101">
        <v>0.35</v>
      </c>
      <c r="H64" s="101">
        <v>0.90890000000000004</v>
      </c>
      <c r="I64" s="62"/>
      <c r="J64" s="99"/>
      <c r="K64" s="62"/>
      <c r="L64" s="92"/>
      <c r="M64" s="62"/>
      <c r="N64" s="62"/>
      <c r="O64" s="92"/>
      <c r="P64" s="62"/>
    </row>
    <row r="65" spans="1:16" ht="15.75" x14ac:dyDescent="0.25">
      <c r="A65" s="62" t="s">
        <v>133</v>
      </c>
      <c r="B65" s="92" t="s">
        <v>134</v>
      </c>
      <c r="C65" s="101">
        <v>0.25159999999999999</v>
      </c>
      <c r="D65" s="101">
        <v>0.55840000000000001</v>
      </c>
      <c r="E65" s="138">
        <v>0.81</v>
      </c>
      <c r="F65" s="101">
        <v>0.26600000000000001</v>
      </c>
      <c r="G65" s="101">
        <v>0.61209999999999998</v>
      </c>
      <c r="H65" s="101">
        <v>0.87809999999999999</v>
      </c>
      <c r="I65" s="62"/>
      <c r="J65" s="99"/>
      <c r="K65" s="62"/>
      <c r="L65" s="92"/>
      <c r="M65" s="62"/>
      <c r="N65" s="62"/>
      <c r="O65" s="92"/>
      <c r="P65" s="62"/>
    </row>
    <row r="66" spans="1:16" ht="15.75" x14ac:dyDescent="0.25">
      <c r="A66" s="62" t="s">
        <v>135</v>
      </c>
      <c r="B66" s="92" t="s">
        <v>136</v>
      </c>
      <c r="C66" s="101">
        <v>0.2979</v>
      </c>
      <c r="D66" s="101">
        <v>0.11</v>
      </c>
      <c r="E66" s="138">
        <v>0.40789999999999998</v>
      </c>
      <c r="F66" s="101">
        <v>0.29160000000000003</v>
      </c>
      <c r="G66" s="101">
        <v>0.14000000000000001</v>
      </c>
      <c r="H66" s="101">
        <v>0.43159999999999998</v>
      </c>
      <c r="I66" s="62"/>
      <c r="J66" s="99"/>
      <c r="K66" s="62"/>
      <c r="L66" s="92"/>
      <c r="M66" s="62"/>
      <c r="N66" s="62"/>
      <c r="O66" s="92"/>
      <c r="P66" s="62"/>
    </row>
    <row r="67" spans="1:16" ht="15.75" x14ac:dyDescent="0.25">
      <c r="A67" s="62" t="s">
        <v>137</v>
      </c>
      <c r="B67" s="92" t="s">
        <v>138</v>
      </c>
      <c r="C67" s="101">
        <v>0.95</v>
      </c>
      <c r="D67" s="101" t="s">
        <v>286</v>
      </c>
      <c r="E67" s="138">
        <v>0.95</v>
      </c>
      <c r="F67" s="101">
        <v>0.95</v>
      </c>
      <c r="G67" s="101" t="s">
        <v>286</v>
      </c>
      <c r="H67" s="101">
        <v>0.95</v>
      </c>
      <c r="I67" s="62"/>
      <c r="J67" s="99"/>
      <c r="K67" s="62"/>
      <c r="L67" s="92"/>
      <c r="M67" s="62"/>
      <c r="N67" s="62"/>
      <c r="O67" s="92"/>
      <c r="P67" s="62"/>
    </row>
    <row r="68" spans="1:16" ht="15.75" x14ac:dyDescent="0.25">
      <c r="A68" s="62" t="s">
        <v>139</v>
      </c>
      <c r="B68" s="92" t="s">
        <v>140</v>
      </c>
      <c r="C68" s="101">
        <v>0.22850000000000001</v>
      </c>
      <c r="D68" s="101">
        <v>0.48599999999999999</v>
      </c>
      <c r="E68" s="138">
        <v>0.71450000000000002</v>
      </c>
      <c r="F68" s="101">
        <v>0.22670000000000001</v>
      </c>
      <c r="G68" s="101">
        <v>0.48780000000000001</v>
      </c>
      <c r="H68" s="138">
        <v>0.71450000000000002</v>
      </c>
      <c r="I68" s="62"/>
      <c r="J68" s="99"/>
      <c r="K68" s="62"/>
      <c r="L68" s="92"/>
      <c r="M68" s="62"/>
      <c r="N68" s="62"/>
      <c r="O68" s="92"/>
      <c r="P68" s="62"/>
    </row>
    <row r="69" spans="1:16" ht="15.75" x14ac:dyDescent="0.25">
      <c r="A69" s="62" t="s">
        <v>141</v>
      </c>
      <c r="B69" s="92" t="s">
        <v>142</v>
      </c>
      <c r="C69" s="101">
        <v>0.1225</v>
      </c>
      <c r="D69" s="101">
        <v>0.44500000000000001</v>
      </c>
      <c r="E69" s="138">
        <v>0.5675</v>
      </c>
      <c r="F69" s="101">
        <v>0.1225</v>
      </c>
      <c r="G69" s="101">
        <v>0.48770000000000002</v>
      </c>
      <c r="H69" s="138">
        <v>0.61019999999999996</v>
      </c>
      <c r="I69" s="62"/>
      <c r="J69" s="99"/>
      <c r="K69" s="62"/>
      <c r="L69" s="92"/>
      <c r="M69" s="62"/>
      <c r="N69" s="62"/>
      <c r="O69" s="92"/>
      <c r="P69" s="62"/>
    </row>
    <row r="70" spans="1:16" ht="15.75" x14ac:dyDescent="0.25">
      <c r="A70" s="62" t="s">
        <v>143</v>
      </c>
      <c r="B70" s="92" t="s">
        <v>144</v>
      </c>
      <c r="C70" s="101">
        <v>0.19750000000000001</v>
      </c>
      <c r="D70" s="101">
        <v>0.57499999999999996</v>
      </c>
      <c r="E70" s="138">
        <v>0.77249999999999996</v>
      </c>
      <c r="F70" s="101">
        <v>0.32250000000000001</v>
      </c>
      <c r="G70" s="101">
        <v>0.45</v>
      </c>
      <c r="H70" s="138">
        <v>0.77249999999999996</v>
      </c>
      <c r="I70" s="62"/>
      <c r="J70" s="99"/>
      <c r="K70" s="62"/>
      <c r="L70" s="92"/>
      <c r="M70" s="62"/>
      <c r="N70" s="62"/>
      <c r="O70" s="92"/>
      <c r="P70" s="62"/>
    </row>
    <row r="71" spans="1:16" ht="15.75" x14ac:dyDescent="0.25">
      <c r="A71" s="62" t="s">
        <v>145</v>
      </c>
      <c r="B71" s="92" t="s">
        <v>146</v>
      </c>
      <c r="C71" s="101">
        <v>0.19750000000000001</v>
      </c>
      <c r="D71" s="101">
        <v>0.57499999999999996</v>
      </c>
      <c r="E71" s="138">
        <v>0.77249999999999996</v>
      </c>
      <c r="F71" s="101">
        <v>0.32250000000000001</v>
      </c>
      <c r="G71" s="101">
        <v>0.45</v>
      </c>
      <c r="H71" s="138">
        <v>0.77249999999999996</v>
      </c>
      <c r="I71" s="62"/>
      <c r="J71" s="99"/>
      <c r="K71" s="62"/>
      <c r="L71" s="92"/>
      <c r="M71" s="62"/>
      <c r="N71" s="62"/>
      <c r="O71" s="92"/>
      <c r="P71" s="62"/>
    </row>
    <row r="72" spans="1:16" ht="15.75" x14ac:dyDescent="0.25">
      <c r="A72" s="62" t="s">
        <v>147</v>
      </c>
      <c r="B72" s="92" t="s">
        <v>148</v>
      </c>
      <c r="C72" s="101">
        <v>0.45</v>
      </c>
      <c r="D72" s="101">
        <v>0.5</v>
      </c>
      <c r="E72" s="138">
        <v>0.95</v>
      </c>
      <c r="F72" s="101">
        <v>0.6</v>
      </c>
      <c r="G72" s="101">
        <v>0.35</v>
      </c>
      <c r="H72" s="138">
        <v>0.95</v>
      </c>
      <c r="I72" s="62"/>
      <c r="J72" s="99"/>
      <c r="K72" s="62"/>
      <c r="L72" s="92"/>
      <c r="M72" s="62"/>
      <c r="N72" s="62"/>
      <c r="O72" s="92"/>
      <c r="P72" s="62"/>
    </row>
    <row r="73" spans="1:16" ht="15.75" x14ac:dyDescent="0.25">
      <c r="A73" s="62" t="s">
        <v>149</v>
      </c>
      <c r="B73" s="92" t="s">
        <v>150</v>
      </c>
      <c r="C73" s="101">
        <v>0.95</v>
      </c>
      <c r="D73" s="101" t="s">
        <v>286</v>
      </c>
      <c r="E73" s="138">
        <v>0.95</v>
      </c>
      <c r="F73" s="101">
        <v>0.95</v>
      </c>
      <c r="G73" s="101" t="s">
        <v>286</v>
      </c>
      <c r="H73" s="101">
        <v>0.95</v>
      </c>
      <c r="I73" s="62"/>
      <c r="J73" s="99"/>
      <c r="K73" s="62"/>
      <c r="L73" s="92"/>
      <c r="M73" s="62"/>
      <c r="N73" s="62"/>
      <c r="O73" s="92"/>
      <c r="P73" s="62"/>
    </row>
    <row r="74" spans="1:16" ht="15.75" x14ac:dyDescent="0.25">
      <c r="A74" s="62" t="s">
        <v>151</v>
      </c>
      <c r="B74" s="92" t="s">
        <v>152</v>
      </c>
      <c r="C74" s="101">
        <v>0.47749999999999998</v>
      </c>
      <c r="D74" s="101">
        <v>0.35</v>
      </c>
      <c r="E74" s="138">
        <v>0.82750000000000001</v>
      </c>
      <c r="F74" s="101">
        <v>0.47749999999999998</v>
      </c>
      <c r="G74" s="101">
        <v>0.35</v>
      </c>
      <c r="H74" s="101">
        <v>0.82750000000000001</v>
      </c>
      <c r="I74" s="62"/>
      <c r="J74" s="99"/>
      <c r="K74" s="62"/>
      <c r="L74" s="92"/>
      <c r="M74" s="62"/>
      <c r="N74" s="62"/>
      <c r="O74" s="92"/>
      <c r="P74" s="62"/>
    </row>
    <row r="75" spans="1:16" ht="15.75" x14ac:dyDescent="0.25">
      <c r="A75" s="62" t="s">
        <v>153</v>
      </c>
      <c r="B75" s="92" t="s">
        <v>154</v>
      </c>
      <c r="C75" s="101">
        <v>0.1976</v>
      </c>
      <c r="D75" s="101">
        <v>0.32</v>
      </c>
      <c r="E75" s="138">
        <v>0.51759999999999995</v>
      </c>
      <c r="F75" s="101">
        <v>0.2011</v>
      </c>
      <c r="G75" s="101">
        <v>0.34</v>
      </c>
      <c r="H75" s="101">
        <v>0.54110000000000003</v>
      </c>
      <c r="I75" s="62"/>
      <c r="J75" s="99"/>
      <c r="K75" s="62"/>
      <c r="L75" s="92"/>
      <c r="M75" s="62"/>
      <c r="N75" s="62"/>
      <c r="O75" s="92"/>
      <c r="P75" s="62"/>
    </row>
    <row r="76" spans="1:16" ht="15.75" x14ac:dyDescent="0.25">
      <c r="A76" s="62" t="s">
        <v>155</v>
      </c>
      <c r="B76" s="92" t="s">
        <v>156</v>
      </c>
      <c r="C76" s="101">
        <v>1</v>
      </c>
      <c r="D76" s="101" t="s">
        <v>286</v>
      </c>
      <c r="E76" s="138">
        <v>1</v>
      </c>
      <c r="F76" s="101">
        <v>1</v>
      </c>
      <c r="G76" s="101" t="s">
        <v>286</v>
      </c>
      <c r="H76" s="101">
        <v>1</v>
      </c>
      <c r="I76" s="62"/>
      <c r="J76" s="99"/>
      <c r="K76" s="62"/>
      <c r="L76" s="92"/>
      <c r="M76" s="62"/>
      <c r="N76" s="62"/>
      <c r="O76" s="92"/>
      <c r="P76" s="62"/>
    </row>
    <row r="77" spans="1:16" ht="15.75" x14ac:dyDescent="0.25">
      <c r="A77" s="62" t="s">
        <v>157</v>
      </c>
      <c r="B77" s="92" t="s">
        <v>158</v>
      </c>
      <c r="C77" s="101">
        <v>0.24</v>
      </c>
      <c r="D77" s="101">
        <v>0.77</v>
      </c>
      <c r="E77" s="138">
        <v>1.01</v>
      </c>
      <c r="F77" s="101">
        <v>0.24</v>
      </c>
      <c r="G77" s="101">
        <v>0.77</v>
      </c>
      <c r="H77" s="138">
        <v>1.01</v>
      </c>
      <c r="I77" s="62"/>
      <c r="J77" s="99"/>
      <c r="K77" s="62"/>
      <c r="L77" s="92"/>
      <c r="M77" s="62"/>
      <c r="N77" s="62"/>
      <c r="O77" s="92"/>
      <c r="P77" s="62"/>
    </row>
    <row r="78" spans="1:16" ht="15.75" x14ac:dyDescent="0.25">
      <c r="A78" s="62" t="s">
        <v>159</v>
      </c>
      <c r="B78" s="92" t="s">
        <v>255</v>
      </c>
      <c r="C78" s="101">
        <v>0.17</v>
      </c>
      <c r="D78" s="101" t="s">
        <v>286</v>
      </c>
      <c r="E78" s="138">
        <v>0.17</v>
      </c>
      <c r="F78" s="101">
        <v>0.18</v>
      </c>
      <c r="G78" s="101">
        <v>7.4999999999999997E-2</v>
      </c>
      <c r="H78" s="138">
        <v>0.255</v>
      </c>
      <c r="I78" s="62"/>
      <c r="J78" s="99"/>
      <c r="K78" s="62"/>
      <c r="L78" s="92"/>
      <c r="M78" s="62"/>
      <c r="N78" s="62"/>
      <c r="O78" s="92"/>
      <c r="P78" s="62"/>
    </row>
    <row r="79" spans="1:16" ht="15.75" x14ac:dyDescent="0.25">
      <c r="A79" s="62" t="s">
        <v>160</v>
      </c>
      <c r="B79" s="92" t="s">
        <v>161</v>
      </c>
      <c r="C79" s="101">
        <v>0.03</v>
      </c>
      <c r="D79" s="101">
        <v>0.3775</v>
      </c>
      <c r="E79" s="138">
        <v>0.40749999999999997</v>
      </c>
      <c r="F79" s="101">
        <v>3.2500000000000001E-2</v>
      </c>
      <c r="G79" s="101">
        <v>0.375</v>
      </c>
      <c r="H79" s="138">
        <v>0.40749999999999997</v>
      </c>
      <c r="I79" s="86"/>
      <c r="J79" s="99"/>
      <c r="K79" s="86">
        <v>10000</v>
      </c>
      <c r="L79" s="88">
        <v>10000</v>
      </c>
      <c r="M79" s="62"/>
      <c r="N79" s="62"/>
      <c r="O79" s="92"/>
      <c r="P79" s="62"/>
    </row>
    <row r="80" spans="1:16" ht="15.75" x14ac:dyDescent="0.25">
      <c r="A80" s="62" t="s">
        <v>162</v>
      </c>
      <c r="B80" s="92" t="s">
        <v>163</v>
      </c>
      <c r="C80" s="101">
        <v>0.05</v>
      </c>
      <c r="D80" s="101">
        <v>0.3</v>
      </c>
      <c r="E80" s="138">
        <v>0.35</v>
      </c>
      <c r="F80" s="101">
        <v>0.05</v>
      </c>
      <c r="G80" s="101">
        <v>0.4</v>
      </c>
      <c r="H80" s="138">
        <v>0.45</v>
      </c>
      <c r="I80" s="62"/>
      <c r="J80" s="99"/>
      <c r="K80" s="62"/>
      <c r="L80" s="92"/>
      <c r="M80" s="62"/>
      <c r="N80" s="62"/>
      <c r="O80" s="92"/>
      <c r="P80" s="62"/>
    </row>
    <row r="81" spans="1:16" ht="15.75" x14ac:dyDescent="0.25">
      <c r="A81" s="62" t="s">
        <v>164</v>
      </c>
      <c r="B81" s="92" t="s">
        <v>165</v>
      </c>
      <c r="C81" s="101">
        <v>0.20100000000000001</v>
      </c>
      <c r="D81" s="101">
        <v>0.32</v>
      </c>
      <c r="E81" s="138">
        <v>0.52100000000000002</v>
      </c>
      <c r="F81" s="101">
        <v>0.20100000000000001</v>
      </c>
      <c r="G81" s="101">
        <v>0.32</v>
      </c>
      <c r="H81" s="138">
        <v>0.52100000000000002</v>
      </c>
      <c r="I81" s="62"/>
      <c r="J81" s="99"/>
      <c r="K81" s="62"/>
      <c r="L81" s="92"/>
      <c r="M81" s="62"/>
      <c r="N81" s="62"/>
      <c r="O81" s="92"/>
      <c r="P81" s="62"/>
    </row>
    <row r="82" spans="1:16" ht="15.75" x14ac:dyDescent="0.25">
      <c r="A82" s="62" t="s">
        <v>166</v>
      </c>
      <c r="B82" s="92" t="s">
        <v>167</v>
      </c>
      <c r="C82" s="101">
        <v>0.50170000000000003</v>
      </c>
      <c r="D82" s="101">
        <v>0.44829999999999998</v>
      </c>
      <c r="E82" s="138">
        <v>0.95</v>
      </c>
      <c r="F82" s="101">
        <v>0.67549999999999999</v>
      </c>
      <c r="G82" s="101">
        <v>0.27450000000000002</v>
      </c>
      <c r="H82" s="138">
        <v>0.95</v>
      </c>
      <c r="I82" s="86"/>
      <c r="J82" s="99"/>
      <c r="K82" s="86">
        <v>5000</v>
      </c>
      <c r="L82" s="88">
        <v>5000</v>
      </c>
      <c r="M82" s="62"/>
      <c r="N82" s="62"/>
      <c r="O82" s="92"/>
      <c r="P82" s="62"/>
    </row>
    <row r="83" spans="1:16" ht="15.75" x14ac:dyDescent="0.25">
      <c r="A83" s="62" t="s">
        <v>168</v>
      </c>
      <c r="B83" s="92" t="s">
        <v>169</v>
      </c>
      <c r="C83" s="101">
        <v>0.17249999999999999</v>
      </c>
      <c r="D83" s="101">
        <v>0.155</v>
      </c>
      <c r="E83" s="138">
        <v>0.32750000000000001</v>
      </c>
      <c r="F83" s="101">
        <v>0.21249999999999999</v>
      </c>
      <c r="G83" s="101">
        <v>0.1</v>
      </c>
      <c r="H83" s="138">
        <v>0.3125</v>
      </c>
      <c r="I83" s="62"/>
      <c r="J83" s="99"/>
      <c r="K83" s="62"/>
      <c r="L83" s="92"/>
      <c r="M83" s="62"/>
      <c r="N83" s="62"/>
      <c r="O83" s="92"/>
      <c r="P83" s="62"/>
    </row>
    <row r="84" spans="1:16" ht="15.75" x14ac:dyDescent="0.25">
      <c r="A84" s="62" t="s">
        <v>170</v>
      </c>
      <c r="B84" s="92" t="s">
        <v>171</v>
      </c>
      <c r="C84" s="101">
        <v>0.11</v>
      </c>
      <c r="D84" s="101">
        <v>0.64</v>
      </c>
      <c r="E84" s="138">
        <v>0.75</v>
      </c>
      <c r="F84" s="101">
        <v>0.11</v>
      </c>
      <c r="G84" s="101">
        <v>0.64</v>
      </c>
      <c r="H84" s="138">
        <v>0.75</v>
      </c>
      <c r="I84" s="62"/>
      <c r="J84" s="99"/>
      <c r="K84" s="62"/>
      <c r="L84" s="92"/>
      <c r="M84" s="62"/>
      <c r="N84" s="62"/>
      <c r="O84" s="92"/>
      <c r="P84" s="62"/>
    </row>
    <row r="85" spans="1:16" ht="15.75" x14ac:dyDescent="0.25">
      <c r="A85" s="62" t="s">
        <v>172</v>
      </c>
      <c r="B85" s="92" t="s">
        <v>173</v>
      </c>
      <c r="C85" s="101">
        <v>0.14000000000000001</v>
      </c>
      <c r="D85" s="101">
        <v>0.73699999999999999</v>
      </c>
      <c r="E85" s="138">
        <v>0.877</v>
      </c>
      <c r="F85" s="101">
        <v>0.14280000000000001</v>
      </c>
      <c r="G85" s="101">
        <v>0.77449999999999997</v>
      </c>
      <c r="H85" s="138">
        <v>0.9173</v>
      </c>
      <c r="I85" s="62"/>
      <c r="J85" s="99"/>
      <c r="K85" s="62"/>
      <c r="L85" s="92"/>
      <c r="M85" s="62"/>
      <c r="N85" s="62"/>
      <c r="O85" s="92"/>
      <c r="P85" s="62"/>
    </row>
    <row r="86" spans="1:16" ht="15.75" x14ac:dyDescent="0.25">
      <c r="A86" s="62" t="s">
        <v>174</v>
      </c>
      <c r="B86" s="92" t="s">
        <v>175</v>
      </c>
      <c r="C86" s="101">
        <v>0.46820000000000001</v>
      </c>
      <c r="D86" s="101">
        <v>0.35930000000000001</v>
      </c>
      <c r="E86" s="138">
        <v>0.82750000000000001</v>
      </c>
      <c r="F86" s="101">
        <v>0.4042</v>
      </c>
      <c r="G86" s="101">
        <v>0.4516</v>
      </c>
      <c r="H86" s="138">
        <v>0.85580000000000001</v>
      </c>
      <c r="I86" s="62"/>
      <c r="J86" s="99"/>
      <c r="K86" s="62"/>
      <c r="L86" s="92"/>
      <c r="M86" s="62"/>
      <c r="N86" s="62"/>
      <c r="O86" s="92"/>
      <c r="P86" s="62"/>
    </row>
    <row r="87" spans="1:16" ht="15.75" x14ac:dyDescent="0.25">
      <c r="A87" s="62" t="s">
        <v>176</v>
      </c>
      <c r="B87" s="92" t="s">
        <v>256</v>
      </c>
      <c r="C87" s="101">
        <v>0.17</v>
      </c>
      <c r="D87" s="101">
        <v>0.06</v>
      </c>
      <c r="E87" s="138">
        <v>0.23</v>
      </c>
      <c r="F87" s="101">
        <v>0.1865</v>
      </c>
      <c r="G87" s="101">
        <v>7.0000000000000007E-2</v>
      </c>
      <c r="H87" s="138">
        <v>0.25650000000000001</v>
      </c>
      <c r="I87" s="62"/>
      <c r="J87" s="99"/>
      <c r="K87" s="62"/>
      <c r="L87" s="92"/>
      <c r="M87" s="62"/>
      <c r="N87" s="62"/>
      <c r="O87" s="92"/>
      <c r="P87" s="62"/>
    </row>
    <row r="88" spans="1:16" ht="15.75" x14ac:dyDescent="0.25">
      <c r="A88" s="62" t="s">
        <v>177</v>
      </c>
      <c r="B88" s="92" t="s">
        <v>178</v>
      </c>
      <c r="C88" s="101">
        <v>0.26929999999999998</v>
      </c>
      <c r="D88" s="101">
        <v>0.60870000000000002</v>
      </c>
      <c r="E88" s="138">
        <v>0.878</v>
      </c>
      <c r="F88" s="101">
        <v>0.52800000000000002</v>
      </c>
      <c r="G88" s="101">
        <v>0.35</v>
      </c>
      <c r="H88" s="138">
        <v>0.878</v>
      </c>
      <c r="I88" s="62"/>
      <c r="J88" s="99"/>
      <c r="K88" s="62"/>
      <c r="L88" s="92"/>
      <c r="M88" s="62"/>
      <c r="N88" s="62"/>
      <c r="O88" s="92"/>
      <c r="P88" s="62"/>
    </row>
    <row r="89" spans="1:16" ht="15.75" x14ac:dyDescent="0.25">
      <c r="A89" s="62" t="s">
        <v>179</v>
      </c>
      <c r="B89" s="92" t="s">
        <v>180</v>
      </c>
      <c r="C89" s="101">
        <v>0.6</v>
      </c>
      <c r="D89" s="101">
        <v>0.35</v>
      </c>
      <c r="E89" s="138">
        <v>0.95</v>
      </c>
      <c r="F89" s="101">
        <v>0.6</v>
      </c>
      <c r="G89" s="101">
        <v>0.35</v>
      </c>
      <c r="H89" s="138">
        <v>0.95</v>
      </c>
      <c r="I89" s="62"/>
      <c r="J89" s="99"/>
      <c r="K89" s="62"/>
      <c r="L89" s="92"/>
      <c r="M89" s="62"/>
      <c r="N89" s="62"/>
      <c r="O89" s="92"/>
      <c r="P89" s="62"/>
    </row>
    <row r="90" spans="1:16" ht="15.75" x14ac:dyDescent="0.25">
      <c r="A90" s="62" t="s">
        <v>181</v>
      </c>
      <c r="B90" s="92" t="s">
        <v>182</v>
      </c>
      <c r="C90" s="101">
        <v>0.36070000000000002</v>
      </c>
      <c r="D90" s="101">
        <v>0.4793</v>
      </c>
      <c r="E90" s="138">
        <v>0.84</v>
      </c>
      <c r="F90" s="101">
        <v>0.42049999999999998</v>
      </c>
      <c r="G90" s="101">
        <v>0.41949999999999998</v>
      </c>
      <c r="H90" s="138">
        <v>0.84</v>
      </c>
      <c r="I90" s="62"/>
      <c r="J90" s="99"/>
      <c r="K90" s="62"/>
      <c r="L90" s="92"/>
      <c r="M90" s="62"/>
      <c r="N90" s="62"/>
      <c r="O90" s="92"/>
      <c r="P90" s="62"/>
    </row>
    <row r="91" spans="1:16" ht="15.75" x14ac:dyDescent="0.25">
      <c r="A91" s="62" t="s">
        <v>183</v>
      </c>
      <c r="B91" s="92" t="s">
        <v>184</v>
      </c>
      <c r="C91" s="101">
        <v>0.1</v>
      </c>
      <c r="D91" s="101">
        <v>0.8</v>
      </c>
      <c r="E91" s="138">
        <v>0.9</v>
      </c>
      <c r="F91" s="101">
        <v>0.24</v>
      </c>
      <c r="G91" s="101">
        <v>0.66</v>
      </c>
      <c r="H91" s="138">
        <v>0.9</v>
      </c>
      <c r="I91" s="62"/>
      <c r="J91" s="99"/>
      <c r="K91" s="62"/>
      <c r="L91" s="92"/>
      <c r="M91" s="62"/>
      <c r="N91" s="62"/>
      <c r="O91" s="92"/>
      <c r="P91" s="62"/>
    </row>
    <row r="92" spans="1:16" ht="15.75" x14ac:dyDescent="0.25">
      <c r="A92" s="62" t="s">
        <v>257</v>
      </c>
      <c r="B92" s="92" t="s">
        <v>258</v>
      </c>
      <c r="C92" s="101">
        <v>0.36499999999999999</v>
      </c>
      <c r="D92" s="101" t="s">
        <v>286</v>
      </c>
      <c r="E92" s="138">
        <v>0.36499999999999999</v>
      </c>
      <c r="F92" s="101" t="s">
        <v>286</v>
      </c>
      <c r="G92" s="101" t="s">
        <v>286</v>
      </c>
      <c r="H92" s="138" t="s">
        <v>286</v>
      </c>
      <c r="I92" s="62"/>
      <c r="J92" s="99"/>
      <c r="K92" s="62"/>
      <c r="L92" s="92"/>
      <c r="M92" s="62"/>
      <c r="N92" s="62"/>
      <c r="O92" s="92"/>
      <c r="P92" s="62"/>
    </row>
    <row r="93" spans="1:16" ht="15.75" x14ac:dyDescent="0.25">
      <c r="A93" s="62" t="s">
        <v>259</v>
      </c>
      <c r="B93" s="92" t="s">
        <v>260</v>
      </c>
      <c r="C93" s="101">
        <v>0.85</v>
      </c>
      <c r="D93" s="101" t="s">
        <v>286</v>
      </c>
      <c r="E93" s="138">
        <v>0.85</v>
      </c>
      <c r="F93" s="101" t="s">
        <v>286</v>
      </c>
      <c r="G93" s="101" t="s">
        <v>286</v>
      </c>
      <c r="H93" s="138" t="s">
        <v>286</v>
      </c>
      <c r="I93" s="62"/>
      <c r="J93" s="99"/>
      <c r="K93" s="62"/>
      <c r="L93" s="92"/>
      <c r="M93" s="62"/>
      <c r="N93" s="62"/>
      <c r="O93" s="92"/>
      <c r="P93" s="62"/>
    </row>
    <row r="94" spans="1:16" ht="15.75" x14ac:dyDescent="0.25">
      <c r="A94" s="62" t="s">
        <v>185</v>
      </c>
      <c r="B94" s="92" t="s">
        <v>186</v>
      </c>
      <c r="C94" s="101">
        <v>0.35730000000000001</v>
      </c>
      <c r="D94" s="101">
        <v>0.2727</v>
      </c>
      <c r="E94" s="138">
        <v>0.63</v>
      </c>
      <c r="F94" s="101">
        <v>0.39450000000000002</v>
      </c>
      <c r="G94" s="101">
        <v>0.313</v>
      </c>
      <c r="H94" s="138">
        <v>0.70750000000000002</v>
      </c>
      <c r="I94" s="86">
        <v>5000</v>
      </c>
      <c r="J94" s="99" t="s">
        <v>249</v>
      </c>
      <c r="K94" s="62"/>
      <c r="L94" s="92"/>
      <c r="M94" s="62"/>
      <c r="N94" s="62"/>
      <c r="O94" s="92"/>
      <c r="P94" s="62" t="s">
        <v>275</v>
      </c>
    </row>
    <row r="95" spans="1:16" ht="15.75" x14ac:dyDescent="0.25">
      <c r="A95" s="62" t="s">
        <v>187</v>
      </c>
      <c r="B95" s="92" t="s">
        <v>188</v>
      </c>
      <c r="C95" s="101">
        <v>2.3599999999999999E-2</v>
      </c>
      <c r="D95" s="101">
        <v>0.4516</v>
      </c>
      <c r="E95" s="138">
        <v>0.47520000000000001</v>
      </c>
      <c r="F95" s="101">
        <v>2.2700000000000001E-2</v>
      </c>
      <c r="G95" s="101">
        <v>0.45879999999999999</v>
      </c>
      <c r="H95" s="138">
        <v>0.48149999999999998</v>
      </c>
      <c r="I95" s="62"/>
      <c r="J95" s="99"/>
      <c r="K95" s="62"/>
      <c r="L95" s="92"/>
      <c r="M95" s="62"/>
      <c r="N95" s="62"/>
      <c r="O95" s="92"/>
      <c r="P95" s="62"/>
    </row>
    <row r="96" spans="1:16" ht="15.75" x14ac:dyDescent="0.25">
      <c r="A96" s="62" t="s">
        <v>189</v>
      </c>
      <c r="B96" s="92" t="s">
        <v>190</v>
      </c>
      <c r="C96" s="101">
        <v>0.21</v>
      </c>
      <c r="D96" s="101">
        <v>0.13250000000000001</v>
      </c>
      <c r="E96" s="138">
        <v>0.34250000000000003</v>
      </c>
      <c r="F96" s="101">
        <v>0.2</v>
      </c>
      <c r="G96" s="101">
        <v>0.1525</v>
      </c>
      <c r="H96" s="138">
        <v>0.35249999999999998</v>
      </c>
      <c r="I96" s="86"/>
      <c r="J96" s="99"/>
      <c r="K96" s="86">
        <v>15000</v>
      </c>
      <c r="L96" s="88">
        <v>15000</v>
      </c>
      <c r="M96" s="62"/>
      <c r="N96" s="62"/>
      <c r="O96" s="92"/>
      <c r="P96" s="62"/>
    </row>
    <row r="97" spans="1:16" ht="15.75" x14ac:dyDescent="0.25">
      <c r="A97" s="62" t="s">
        <v>191</v>
      </c>
      <c r="B97" s="92" t="s">
        <v>192</v>
      </c>
      <c r="C97" s="101">
        <v>0.22359999999999999</v>
      </c>
      <c r="D97" s="101">
        <v>0.50600000000000001</v>
      </c>
      <c r="E97" s="138">
        <v>0.72960000000000003</v>
      </c>
      <c r="F97" s="101">
        <v>0.28010000000000002</v>
      </c>
      <c r="G97" s="101">
        <v>0.44950000000000001</v>
      </c>
      <c r="H97" s="138">
        <v>0.72960000000000003</v>
      </c>
      <c r="I97" s="62"/>
      <c r="J97" s="99"/>
      <c r="K97" s="62"/>
      <c r="L97" s="92"/>
      <c r="M97" s="62"/>
      <c r="N97" s="62"/>
      <c r="O97" s="92"/>
      <c r="P97" s="62"/>
    </row>
    <row r="98" spans="1:16" ht="15.75" x14ac:dyDescent="0.25">
      <c r="A98" s="62" t="s">
        <v>193</v>
      </c>
      <c r="B98" s="92" t="s">
        <v>194</v>
      </c>
      <c r="C98" s="101">
        <v>0.98</v>
      </c>
      <c r="D98" s="101" t="s">
        <v>286</v>
      </c>
      <c r="E98" s="138">
        <v>0.98</v>
      </c>
      <c r="F98" s="101">
        <v>0.98</v>
      </c>
      <c r="G98" s="101" t="s">
        <v>286</v>
      </c>
      <c r="H98" s="138">
        <v>0.98</v>
      </c>
      <c r="I98" s="62"/>
      <c r="J98" s="99"/>
      <c r="K98" s="62"/>
      <c r="L98" s="92"/>
      <c r="M98" s="62"/>
      <c r="N98" s="62"/>
      <c r="O98" s="92"/>
      <c r="P98" s="62"/>
    </row>
    <row r="99" spans="1:16" ht="15.75" x14ac:dyDescent="0.25">
      <c r="A99" s="62" t="s">
        <v>195</v>
      </c>
      <c r="B99" s="92" t="s">
        <v>196</v>
      </c>
      <c r="C99" s="101">
        <v>0.98</v>
      </c>
      <c r="D99" s="101" t="s">
        <v>286</v>
      </c>
      <c r="E99" s="138">
        <v>0.98</v>
      </c>
      <c r="F99" s="101">
        <v>0.98</v>
      </c>
      <c r="G99" s="101" t="s">
        <v>286</v>
      </c>
      <c r="H99" s="101">
        <v>0.98</v>
      </c>
      <c r="I99" s="62"/>
      <c r="J99" s="99"/>
      <c r="K99" s="62"/>
      <c r="L99" s="92"/>
      <c r="M99" s="62"/>
      <c r="N99" s="62"/>
      <c r="O99" s="92"/>
      <c r="P99" s="62"/>
    </row>
    <row r="100" spans="1:16" ht="15.75" x14ac:dyDescent="0.25">
      <c r="A100" s="62" t="s">
        <v>197</v>
      </c>
      <c r="B100" s="92" t="s">
        <v>198</v>
      </c>
      <c r="C100" s="101">
        <v>0</v>
      </c>
      <c r="D100" s="101">
        <v>0.02</v>
      </c>
      <c r="E100" s="138">
        <v>0.02</v>
      </c>
      <c r="F100" s="101" t="s">
        <v>286</v>
      </c>
      <c r="G100" s="101">
        <v>0.02</v>
      </c>
      <c r="H100" s="138">
        <v>0.02</v>
      </c>
      <c r="I100" s="86">
        <v>5000</v>
      </c>
      <c r="J100" s="99" t="s">
        <v>251</v>
      </c>
      <c r="K100" s="86">
        <v>65000</v>
      </c>
      <c r="L100" s="88">
        <v>65000</v>
      </c>
      <c r="M100" s="62"/>
      <c r="N100" s="62"/>
      <c r="O100" s="92"/>
      <c r="P100" s="62"/>
    </row>
    <row r="101" spans="1:16" ht="15.75" x14ac:dyDescent="0.25">
      <c r="A101" s="62" t="s">
        <v>199</v>
      </c>
      <c r="B101" s="92" t="s">
        <v>200</v>
      </c>
      <c r="C101" s="101">
        <v>5.2299999999999999E-2</v>
      </c>
      <c r="D101" s="101">
        <v>8.4199999999999997E-2</v>
      </c>
      <c r="E101" s="138">
        <v>0.13650000000000001</v>
      </c>
      <c r="F101" s="101">
        <v>5.2999999999999999E-2</v>
      </c>
      <c r="G101" s="101">
        <v>9.4399999999999998E-2</v>
      </c>
      <c r="H101" s="138">
        <v>0.1474</v>
      </c>
      <c r="I101" s="62"/>
      <c r="J101" s="99"/>
      <c r="K101" s="62"/>
      <c r="L101" s="92"/>
      <c r="M101" s="62"/>
      <c r="N101" s="62"/>
      <c r="O101" s="92"/>
      <c r="P101" s="62"/>
    </row>
    <row r="102" spans="1:16" ht="15.75" x14ac:dyDescent="0.25">
      <c r="A102" s="62" t="s">
        <v>201</v>
      </c>
      <c r="B102" s="92" t="s">
        <v>202</v>
      </c>
      <c r="C102" s="101">
        <v>0.38</v>
      </c>
      <c r="D102" s="101" t="s">
        <v>286</v>
      </c>
      <c r="E102" s="138">
        <v>0.38</v>
      </c>
      <c r="F102" s="101">
        <v>0.38</v>
      </c>
      <c r="G102" s="101" t="s">
        <v>286</v>
      </c>
      <c r="H102" s="138">
        <v>0.38</v>
      </c>
      <c r="I102" s="86"/>
      <c r="J102" s="99"/>
      <c r="K102" s="86">
        <v>25000</v>
      </c>
      <c r="L102" s="88"/>
      <c r="M102" s="62"/>
      <c r="N102" s="62"/>
      <c r="O102" s="92"/>
      <c r="P102" s="62"/>
    </row>
    <row r="103" spans="1:16" ht="15.75" x14ac:dyDescent="0.25">
      <c r="A103" s="62" t="s">
        <v>203</v>
      </c>
      <c r="B103" s="92" t="s">
        <v>204</v>
      </c>
      <c r="C103" s="101">
        <v>0.1</v>
      </c>
      <c r="D103" s="101" t="s">
        <v>286</v>
      </c>
      <c r="E103" s="138">
        <v>0.1</v>
      </c>
      <c r="F103" s="101">
        <v>0.06</v>
      </c>
      <c r="G103" s="101" t="s">
        <v>286</v>
      </c>
      <c r="H103" s="138">
        <v>0.06</v>
      </c>
      <c r="I103" s="86">
        <v>5000</v>
      </c>
      <c r="J103" s="99" t="s">
        <v>251</v>
      </c>
      <c r="K103" s="86">
        <v>10000</v>
      </c>
      <c r="L103" s="88">
        <v>10000</v>
      </c>
      <c r="M103" s="62"/>
      <c r="N103" s="62"/>
      <c r="O103" s="92"/>
      <c r="P103" s="62"/>
    </row>
    <row r="104" spans="1:16" ht="15.75" x14ac:dyDescent="0.25">
      <c r="A104" s="62" t="s">
        <v>205</v>
      </c>
      <c r="B104" s="92" t="s">
        <v>206</v>
      </c>
      <c r="C104" s="101">
        <v>0.123</v>
      </c>
      <c r="D104" s="101" t="s">
        <v>286</v>
      </c>
      <c r="E104" s="138">
        <v>0.123</v>
      </c>
      <c r="F104" s="101">
        <v>0.1216</v>
      </c>
      <c r="G104" s="101" t="s">
        <v>286</v>
      </c>
      <c r="H104" s="138">
        <v>0.1216</v>
      </c>
      <c r="I104" s="62"/>
      <c r="J104" s="99"/>
      <c r="K104" s="62"/>
      <c r="L104" s="92"/>
      <c r="M104" s="62"/>
      <c r="N104" s="62"/>
      <c r="O104" s="92"/>
      <c r="P104" s="62"/>
    </row>
    <row r="105" spans="1:16" ht="15.75" x14ac:dyDescent="0.25">
      <c r="A105" s="62" t="s">
        <v>207</v>
      </c>
      <c r="B105" s="92" t="s">
        <v>208</v>
      </c>
      <c r="C105" s="101">
        <v>0.24979999999999999</v>
      </c>
      <c r="D105" s="101" t="s">
        <v>286</v>
      </c>
      <c r="E105" s="138">
        <v>0.24979999999999999</v>
      </c>
      <c r="F105" s="101">
        <v>0.24979999999999999</v>
      </c>
      <c r="G105" s="101" t="s">
        <v>286</v>
      </c>
      <c r="H105" s="138">
        <v>0.24979999999999999</v>
      </c>
      <c r="I105" s="86"/>
      <c r="J105" s="99"/>
      <c r="K105" s="86">
        <v>4000</v>
      </c>
      <c r="L105" s="88"/>
      <c r="M105" s="62"/>
      <c r="N105" s="62"/>
      <c r="O105" s="92"/>
      <c r="P105" s="62"/>
    </row>
    <row r="106" spans="1:16" ht="15.75" x14ac:dyDescent="0.25">
      <c r="A106" s="62" t="s">
        <v>209</v>
      </c>
      <c r="B106" s="92" t="s">
        <v>210</v>
      </c>
      <c r="C106" s="101">
        <v>0.09</v>
      </c>
      <c r="D106" s="101" t="s">
        <v>286</v>
      </c>
      <c r="E106" s="138">
        <v>0.09</v>
      </c>
      <c r="F106" s="101">
        <v>0.1085</v>
      </c>
      <c r="G106" s="101" t="s">
        <v>286</v>
      </c>
      <c r="H106" s="138">
        <v>0.1085</v>
      </c>
      <c r="I106" s="86">
        <v>5000</v>
      </c>
      <c r="J106" s="99" t="s">
        <v>250</v>
      </c>
      <c r="K106" s="86">
        <v>15000</v>
      </c>
      <c r="L106" s="88">
        <v>15000</v>
      </c>
      <c r="M106" s="62"/>
      <c r="N106" s="62"/>
      <c r="O106" s="92"/>
      <c r="P106" s="62"/>
    </row>
    <row r="107" spans="1:16" ht="15.75" x14ac:dyDescent="0.25">
      <c r="A107" s="62" t="s">
        <v>211</v>
      </c>
      <c r="B107" s="92" t="s">
        <v>212</v>
      </c>
      <c r="C107" s="101">
        <v>9.0499999999999997E-2</v>
      </c>
      <c r="D107" s="101">
        <v>0.246</v>
      </c>
      <c r="E107" s="138">
        <v>0.33650000000000002</v>
      </c>
      <c r="F107" s="101">
        <v>6.5500000000000003E-2</v>
      </c>
      <c r="G107" s="101">
        <v>0.30869999999999997</v>
      </c>
      <c r="H107" s="138">
        <v>0.37419999999999998</v>
      </c>
      <c r="I107" s="86">
        <v>5000</v>
      </c>
      <c r="J107" s="99" t="s">
        <v>252</v>
      </c>
      <c r="K107" s="86"/>
      <c r="L107" s="88"/>
      <c r="M107" s="62"/>
      <c r="N107" s="62"/>
      <c r="O107" s="92"/>
      <c r="P107" s="62"/>
    </row>
    <row r="108" spans="1:16" ht="15.75" x14ac:dyDescent="0.25">
      <c r="A108" s="62" t="s">
        <v>213</v>
      </c>
      <c r="B108" s="92" t="s">
        <v>214</v>
      </c>
      <c r="C108" s="101">
        <v>2.9899999999999999E-2</v>
      </c>
      <c r="D108" s="101">
        <v>6.0100000000000001E-2</v>
      </c>
      <c r="E108" s="138">
        <v>0.09</v>
      </c>
      <c r="F108" s="101">
        <v>0.03</v>
      </c>
      <c r="G108" s="101">
        <v>6.4600000000000005E-2</v>
      </c>
      <c r="H108" s="138">
        <v>9.4600000000000004E-2</v>
      </c>
      <c r="I108" s="62"/>
      <c r="J108" s="99"/>
      <c r="K108" s="62"/>
      <c r="L108" s="92"/>
      <c r="M108" s="62"/>
      <c r="N108" s="62"/>
      <c r="O108" s="92"/>
      <c r="P108" s="62"/>
    </row>
    <row r="109" spans="1:16" ht="15.75" x14ac:dyDescent="0.25">
      <c r="A109" s="62" t="s">
        <v>215</v>
      </c>
      <c r="B109" s="92" t="s">
        <v>216</v>
      </c>
      <c r="C109" s="101">
        <v>5.9900000000000002E-2</v>
      </c>
      <c r="D109" s="101" t="s">
        <v>286</v>
      </c>
      <c r="E109" s="138">
        <v>5.9900000000000002E-2</v>
      </c>
      <c r="F109" s="101">
        <v>5.9900000000000002E-2</v>
      </c>
      <c r="G109" s="101" t="s">
        <v>286</v>
      </c>
      <c r="H109" s="138">
        <v>5.9900000000000002E-2</v>
      </c>
      <c r="I109" s="86"/>
      <c r="J109" s="99">
        <v>0.1</v>
      </c>
      <c r="K109" s="86">
        <v>15000</v>
      </c>
      <c r="L109" s="88">
        <v>15000</v>
      </c>
      <c r="M109" s="62"/>
      <c r="N109" s="62"/>
      <c r="O109" s="92"/>
      <c r="P109" s="62"/>
    </row>
    <row r="110" spans="1:16" ht="15.75" x14ac:dyDescent="0.25">
      <c r="A110" s="62" t="s">
        <v>217</v>
      </c>
      <c r="B110" s="92" t="s">
        <v>218</v>
      </c>
      <c r="C110" s="101">
        <v>7.8799999999999995E-2</v>
      </c>
      <c r="D110" s="101" t="s">
        <v>286</v>
      </c>
      <c r="E110" s="138">
        <v>7.8799999999999995E-2</v>
      </c>
      <c r="F110" s="101">
        <v>8.5500000000000007E-2</v>
      </c>
      <c r="G110" s="101" t="s">
        <v>286</v>
      </c>
      <c r="H110" s="138">
        <v>8.5500000000000007E-2</v>
      </c>
      <c r="I110" s="86"/>
      <c r="J110" s="99"/>
      <c r="K110" s="86">
        <v>15000</v>
      </c>
      <c r="L110" s="88">
        <v>15000</v>
      </c>
      <c r="M110" s="62"/>
      <c r="N110" s="62"/>
      <c r="O110" s="92"/>
      <c r="P110" s="62"/>
    </row>
    <row r="111" spans="1:16" ht="15.75" x14ac:dyDescent="0.25">
      <c r="A111" s="62" t="s">
        <v>219</v>
      </c>
      <c r="B111" s="92" t="s">
        <v>220</v>
      </c>
      <c r="C111" s="101">
        <v>0.25750000000000001</v>
      </c>
      <c r="D111" s="101" t="s">
        <v>286</v>
      </c>
      <c r="E111" s="138">
        <v>0.25750000000000001</v>
      </c>
      <c r="F111" s="101">
        <v>0.23069999999999999</v>
      </c>
      <c r="G111" s="101" t="s">
        <v>286</v>
      </c>
      <c r="H111" s="138">
        <v>0.23069999999999999</v>
      </c>
      <c r="I111" s="62"/>
      <c r="J111" s="99"/>
      <c r="K111" s="62"/>
      <c r="L111" s="92"/>
      <c r="M111" s="62"/>
      <c r="N111" s="62"/>
      <c r="O111" s="92"/>
      <c r="P111" s="62"/>
    </row>
    <row r="112" spans="1:16" ht="15.75" x14ac:dyDescent="0.25">
      <c r="A112" s="62" t="s">
        <v>221</v>
      </c>
      <c r="B112" s="92" t="s">
        <v>222</v>
      </c>
      <c r="C112" s="101">
        <v>9.6000000000000002E-2</v>
      </c>
      <c r="D112" s="101">
        <v>0.104</v>
      </c>
      <c r="E112" s="138">
        <v>0.2</v>
      </c>
      <c r="F112" s="101">
        <v>9.2200000000000004E-2</v>
      </c>
      <c r="G112" s="101">
        <v>0.10780000000000001</v>
      </c>
      <c r="H112" s="138">
        <v>0.2</v>
      </c>
      <c r="I112" s="62"/>
      <c r="J112" s="99"/>
      <c r="K112" s="62"/>
      <c r="L112" s="92"/>
      <c r="M112" s="62"/>
      <c r="N112" s="62"/>
      <c r="O112" s="92"/>
      <c r="P112" s="62"/>
    </row>
    <row r="113" spans="1:16" ht="15.75" x14ac:dyDescent="0.25">
      <c r="A113" s="62" t="s">
        <v>223</v>
      </c>
      <c r="B113" s="92" t="s">
        <v>224</v>
      </c>
      <c r="C113" s="101">
        <v>0.61</v>
      </c>
      <c r="D113" s="101">
        <v>0.36</v>
      </c>
      <c r="E113" s="138">
        <v>0.97</v>
      </c>
      <c r="F113" s="101">
        <v>0.97</v>
      </c>
      <c r="G113" s="101">
        <v>0</v>
      </c>
      <c r="H113" s="138">
        <v>0.97</v>
      </c>
      <c r="I113" s="62"/>
      <c r="J113" s="99"/>
      <c r="K113" s="62"/>
      <c r="L113" s="92"/>
      <c r="M113" s="62"/>
      <c r="N113" s="62"/>
      <c r="O113" s="92"/>
      <c r="P113" s="62"/>
    </row>
    <row r="114" spans="1:16" ht="15.75" x14ac:dyDescent="0.25">
      <c r="A114" s="62" t="s">
        <v>225</v>
      </c>
      <c r="B114" s="92" t="s">
        <v>226</v>
      </c>
      <c r="C114" s="101">
        <v>0.43</v>
      </c>
      <c r="D114" s="101">
        <v>0.54</v>
      </c>
      <c r="E114" s="138">
        <v>0.97</v>
      </c>
      <c r="F114" s="101">
        <v>0.41</v>
      </c>
      <c r="G114" s="101">
        <v>0.56000000000000005</v>
      </c>
      <c r="H114" s="138">
        <v>0.97</v>
      </c>
      <c r="I114" s="62"/>
      <c r="J114" s="99"/>
      <c r="K114" s="62"/>
      <c r="L114" s="92"/>
      <c r="M114" s="62"/>
      <c r="N114" s="62"/>
      <c r="O114" s="92"/>
      <c r="P114" s="62"/>
    </row>
    <row r="115" spans="1:16" ht="15.75" x14ac:dyDescent="0.25">
      <c r="A115" s="62" t="s">
        <v>227</v>
      </c>
      <c r="B115" s="92" t="s">
        <v>228</v>
      </c>
      <c r="C115" s="101">
        <v>0.42</v>
      </c>
      <c r="D115" s="101">
        <v>0.55000000000000004</v>
      </c>
      <c r="E115" s="138">
        <v>0.97</v>
      </c>
      <c r="F115" s="101">
        <v>0.31</v>
      </c>
      <c r="G115" s="101">
        <v>0.66</v>
      </c>
      <c r="H115" s="138">
        <v>0.97</v>
      </c>
      <c r="I115" s="62"/>
      <c r="J115" s="99"/>
      <c r="K115" s="62"/>
      <c r="L115" s="92"/>
      <c r="M115" s="62"/>
      <c r="N115" s="62"/>
      <c r="O115" s="92"/>
      <c r="P115" s="62"/>
    </row>
    <row r="116" spans="1:16" ht="15.75" x14ac:dyDescent="0.25">
      <c r="A116" s="62" t="s">
        <v>229</v>
      </c>
      <c r="B116" s="92" t="s">
        <v>230</v>
      </c>
      <c r="C116" s="101">
        <v>0.34</v>
      </c>
      <c r="D116" s="101">
        <v>0.63</v>
      </c>
      <c r="E116" s="138">
        <v>0.97</v>
      </c>
      <c r="F116" s="101">
        <v>0.37</v>
      </c>
      <c r="G116" s="101">
        <v>0.6</v>
      </c>
      <c r="H116" s="138">
        <v>0.97</v>
      </c>
      <c r="I116" s="62"/>
      <c r="J116" s="99"/>
      <c r="K116" s="62"/>
      <c r="L116" s="92"/>
      <c r="M116" s="62"/>
      <c r="N116" s="62"/>
      <c r="O116" s="92"/>
      <c r="P116" s="62"/>
    </row>
    <row r="117" spans="1:16" ht="15.75" x14ac:dyDescent="0.25">
      <c r="A117" s="62" t="s">
        <v>231</v>
      </c>
      <c r="B117" s="92" t="s">
        <v>232</v>
      </c>
      <c r="C117" s="101">
        <v>0.24099999999999999</v>
      </c>
      <c r="D117" s="101">
        <v>0.48199999999999998</v>
      </c>
      <c r="E117" s="138">
        <v>0.73199999999999998</v>
      </c>
      <c r="F117" s="101">
        <v>0.18759999999999999</v>
      </c>
      <c r="G117" s="101">
        <v>0.53539999999999999</v>
      </c>
      <c r="H117" s="138">
        <v>0.72299999999999998</v>
      </c>
      <c r="I117" s="62"/>
      <c r="J117" s="99"/>
      <c r="K117" s="62"/>
      <c r="L117" s="92"/>
      <c r="M117" s="62"/>
      <c r="N117" s="62"/>
      <c r="O117" s="92"/>
      <c r="P117" s="62"/>
    </row>
    <row r="118" spans="1:16" ht="15.75" x14ac:dyDescent="0.25">
      <c r="A118" s="62" t="s">
        <v>233</v>
      </c>
      <c r="B118" s="92" t="s">
        <v>234</v>
      </c>
      <c r="C118" s="101">
        <v>0.15</v>
      </c>
      <c r="D118" s="101">
        <v>0.75</v>
      </c>
      <c r="E118" s="138">
        <v>0.9</v>
      </c>
      <c r="F118" s="101">
        <v>0.15</v>
      </c>
      <c r="G118" s="101">
        <v>0.75</v>
      </c>
      <c r="H118" s="138">
        <v>0.9</v>
      </c>
      <c r="I118" s="62"/>
      <c r="J118" s="99"/>
      <c r="K118" s="62"/>
      <c r="L118" s="92"/>
      <c r="M118" s="62"/>
      <c r="N118" s="62"/>
      <c r="O118" s="92"/>
      <c r="P118" s="62"/>
    </row>
    <row r="119" spans="1:16" ht="15.75" x14ac:dyDescent="0.25">
      <c r="A119" s="62" t="s">
        <v>235</v>
      </c>
      <c r="B119" s="92" t="s">
        <v>236</v>
      </c>
      <c r="C119" s="101" t="s">
        <v>286</v>
      </c>
      <c r="D119" s="101">
        <v>0.372</v>
      </c>
      <c r="E119" s="138">
        <v>0.372</v>
      </c>
      <c r="F119" s="101" t="s">
        <v>286</v>
      </c>
      <c r="G119" s="101">
        <v>0.39960000000000001</v>
      </c>
      <c r="H119" s="138">
        <v>0.39960000000000001</v>
      </c>
      <c r="I119" s="62"/>
      <c r="J119" s="99"/>
      <c r="K119" s="62"/>
      <c r="L119" s="92"/>
      <c r="M119" s="62"/>
      <c r="N119" s="62"/>
      <c r="O119" s="92"/>
      <c r="P119" s="62"/>
    </row>
    <row r="120" spans="1:16" ht="15.75" x14ac:dyDescent="0.25">
      <c r="A120" s="62" t="s">
        <v>237</v>
      </c>
      <c r="B120" s="92" t="s">
        <v>238</v>
      </c>
      <c r="C120" s="101">
        <v>0.25679999999999997</v>
      </c>
      <c r="D120" s="101">
        <v>0.58499999999999996</v>
      </c>
      <c r="E120" s="138">
        <v>0.84179999999999999</v>
      </c>
      <c r="F120" s="101">
        <v>0.2495</v>
      </c>
      <c r="G120" s="101">
        <v>0.70050000000000001</v>
      </c>
      <c r="H120" s="138">
        <v>0.95</v>
      </c>
      <c r="I120" s="62"/>
      <c r="J120" s="99"/>
      <c r="K120" s="62"/>
      <c r="L120" s="92"/>
      <c r="M120" s="62"/>
      <c r="N120" s="62"/>
      <c r="O120" s="92"/>
      <c r="P120" s="62"/>
    </row>
    <row r="121" spans="1:16" ht="15.75" x14ac:dyDescent="0.25">
      <c r="A121" s="62" t="s">
        <v>239</v>
      </c>
      <c r="B121" s="92" t="s">
        <v>240</v>
      </c>
      <c r="C121" s="101">
        <v>0.25</v>
      </c>
      <c r="D121" s="101">
        <v>0.7</v>
      </c>
      <c r="E121" s="138">
        <v>0.95</v>
      </c>
      <c r="F121" s="101">
        <v>0.3</v>
      </c>
      <c r="G121" s="101">
        <v>0.65</v>
      </c>
      <c r="H121" s="138">
        <v>0.95</v>
      </c>
      <c r="I121" s="62"/>
      <c r="J121" s="99"/>
      <c r="K121" s="62"/>
      <c r="L121" s="92"/>
      <c r="M121" s="62"/>
      <c r="N121" s="62"/>
      <c r="O121" s="92"/>
      <c r="P121" s="62"/>
    </row>
    <row r="122" spans="1:16" ht="15.75" x14ac:dyDescent="0.25">
      <c r="A122" s="62" t="s">
        <v>241</v>
      </c>
      <c r="B122" s="92" t="s">
        <v>242</v>
      </c>
      <c r="C122" s="101">
        <v>0.48</v>
      </c>
      <c r="D122" s="101">
        <v>0.27</v>
      </c>
      <c r="E122" s="138">
        <v>0.75</v>
      </c>
      <c r="F122" s="101">
        <v>0.47</v>
      </c>
      <c r="G122" s="101">
        <v>0.28000000000000003</v>
      </c>
      <c r="H122" s="138">
        <v>0.75</v>
      </c>
      <c r="I122" s="62"/>
      <c r="J122" s="99"/>
      <c r="K122" s="62"/>
      <c r="L122" s="92"/>
      <c r="M122" s="62"/>
      <c r="N122" s="62"/>
      <c r="O122" s="92"/>
      <c r="P122" s="62"/>
    </row>
    <row r="123" spans="1:16" ht="15.75" x14ac:dyDescent="0.25">
      <c r="A123" s="62" t="s">
        <v>243</v>
      </c>
      <c r="B123" s="92" t="s">
        <v>244</v>
      </c>
      <c r="C123" s="101">
        <v>0.26550000000000001</v>
      </c>
      <c r="D123" s="101">
        <v>0.3604</v>
      </c>
      <c r="E123" s="138">
        <v>0.62590000000000001</v>
      </c>
      <c r="F123" s="101">
        <v>0.26090000000000002</v>
      </c>
      <c r="G123" s="101">
        <v>0.36380000000000001</v>
      </c>
      <c r="H123" s="138">
        <v>0.62470000000000003</v>
      </c>
      <c r="I123" s="62"/>
      <c r="J123" s="99"/>
      <c r="K123" s="62"/>
      <c r="L123" s="92"/>
      <c r="M123" s="62"/>
      <c r="N123" s="62"/>
      <c r="O123" s="92"/>
      <c r="P123" s="62"/>
    </row>
    <row r="124" spans="1:16" ht="15.75" x14ac:dyDescent="0.25">
      <c r="A124" s="62" t="s">
        <v>245</v>
      </c>
      <c r="B124" s="92" t="s">
        <v>246</v>
      </c>
      <c r="C124" s="101">
        <v>0.14319999999999999</v>
      </c>
      <c r="D124" s="101">
        <v>0.48180000000000001</v>
      </c>
      <c r="E124" s="138">
        <v>0.625</v>
      </c>
      <c r="F124" s="101">
        <v>0.16439999999999999</v>
      </c>
      <c r="G124" s="101">
        <v>0.46060000000000001</v>
      </c>
      <c r="H124" s="138">
        <v>0.625</v>
      </c>
      <c r="I124" s="62"/>
      <c r="J124" s="99"/>
      <c r="K124" s="62"/>
      <c r="L124" s="92"/>
      <c r="M124" s="62"/>
      <c r="N124" s="62"/>
      <c r="O124" s="92"/>
      <c r="P124" s="62"/>
    </row>
    <row r="125" spans="1:16" ht="15.75" x14ac:dyDescent="0.25">
      <c r="A125" s="62" t="s">
        <v>247</v>
      </c>
      <c r="B125" s="92" t="s">
        <v>248</v>
      </c>
      <c r="C125" s="101" t="s">
        <v>286</v>
      </c>
      <c r="D125" s="101">
        <v>0.2949</v>
      </c>
      <c r="E125" s="138">
        <v>0.2949</v>
      </c>
      <c r="F125" s="101" t="s">
        <v>286</v>
      </c>
      <c r="G125" s="101">
        <v>0.29870000000000002</v>
      </c>
      <c r="H125" s="138">
        <v>0.29870000000000002</v>
      </c>
      <c r="I125" s="62"/>
      <c r="J125" s="99"/>
      <c r="K125" s="62"/>
      <c r="L125" s="92"/>
      <c r="M125" s="62"/>
      <c r="N125" s="62"/>
      <c r="O125" s="92"/>
      <c r="P125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5A4A6-9BB6-4151-BB8B-CFE02A4C3C22}">
  <dimension ref="A1:P123"/>
  <sheetViews>
    <sheetView workbookViewId="0"/>
  </sheetViews>
  <sheetFormatPr defaultRowHeight="15" x14ac:dyDescent="0.25"/>
  <cols>
    <col min="2" max="2" width="33.140625" bestFit="1" customWidth="1"/>
    <col min="3" max="3" width="11.85546875" customWidth="1"/>
    <col min="4" max="4" width="10.7109375" customWidth="1"/>
    <col min="5" max="5" width="11.85546875" customWidth="1"/>
    <col min="6" max="6" width="12" customWidth="1"/>
    <col min="7" max="7" width="10.85546875" customWidth="1"/>
    <col min="8" max="8" width="11.140625" customWidth="1"/>
    <col min="9" max="9" width="12.7109375" customWidth="1"/>
    <col min="10" max="10" width="13.5703125" customWidth="1"/>
    <col min="11" max="11" width="9.42578125" bestFit="1" customWidth="1"/>
    <col min="12" max="12" width="9.85546875" customWidth="1"/>
    <col min="13" max="13" width="12.42578125" customWidth="1"/>
    <col min="14" max="15" width="8.85546875" bestFit="1" customWidth="1"/>
  </cols>
  <sheetData>
    <row r="1" spans="1:16" ht="15.75" x14ac:dyDescent="0.25">
      <c r="A1" s="62"/>
      <c r="B1" s="92"/>
      <c r="C1" s="294" t="s">
        <v>302</v>
      </c>
      <c r="D1" s="295"/>
      <c r="E1" s="296"/>
      <c r="F1" s="300" t="s">
        <v>303</v>
      </c>
      <c r="G1" s="300"/>
      <c r="H1" s="301"/>
      <c r="I1" s="297" t="s">
        <v>0</v>
      </c>
      <c r="J1" s="298"/>
      <c r="K1" s="298"/>
      <c r="L1" s="299"/>
      <c r="M1" s="297" t="s">
        <v>1</v>
      </c>
      <c r="N1" s="298"/>
      <c r="O1" s="299"/>
      <c r="P1" s="62"/>
    </row>
    <row r="2" spans="1:16" ht="15.75" x14ac:dyDescent="0.25">
      <c r="A2" s="65" t="s">
        <v>11</v>
      </c>
      <c r="B2" s="93" t="s">
        <v>2</v>
      </c>
      <c r="C2" s="66" t="s">
        <v>3</v>
      </c>
      <c r="D2" s="66" t="s">
        <v>4</v>
      </c>
      <c r="E2" s="67" t="s">
        <v>5</v>
      </c>
      <c r="F2" s="69" t="s">
        <v>3</v>
      </c>
      <c r="G2" s="69" t="s">
        <v>4</v>
      </c>
      <c r="H2" s="70" t="s">
        <v>5</v>
      </c>
      <c r="I2" s="71" t="s">
        <v>6</v>
      </c>
      <c r="J2" s="142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301</v>
      </c>
    </row>
    <row r="3" spans="1:16" ht="15.75" x14ac:dyDescent="0.25">
      <c r="A3" s="62"/>
      <c r="B3" s="96" t="s">
        <v>12</v>
      </c>
      <c r="C3" s="75"/>
      <c r="D3" s="75"/>
      <c r="E3" s="76">
        <f>E4+E6+E33+E47+E48</f>
        <v>2.2139850000000001</v>
      </c>
      <c r="F3" s="78"/>
      <c r="G3" s="78"/>
      <c r="H3" s="76">
        <f>H4+H6+H33+H47+H48</f>
        <v>2.2301410000000002</v>
      </c>
      <c r="I3" s="62"/>
      <c r="J3" s="143"/>
      <c r="K3" s="62"/>
      <c r="L3" s="92"/>
      <c r="M3" s="62"/>
      <c r="N3" s="62"/>
      <c r="O3" s="92"/>
      <c r="P3" s="62"/>
    </row>
    <row r="4" spans="1:16" ht="15.75" x14ac:dyDescent="0.25">
      <c r="A4" s="62" t="s">
        <v>13</v>
      </c>
      <c r="B4" s="92" t="s">
        <v>14</v>
      </c>
      <c r="C4" s="101">
        <v>0.09</v>
      </c>
      <c r="D4" s="101">
        <v>1.0800000000000001E-2</v>
      </c>
      <c r="E4" s="138">
        <v>0.1008</v>
      </c>
      <c r="F4" s="101">
        <v>0.09</v>
      </c>
      <c r="G4" s="101">
        <v>1.2E-2</v>
      </c>
      <c r="H4" s="138">
        <v>0.10199999999999999</v>
      </c>
      <c r="I4" s="86">
        <v>5000</v>
      </c>
      <c r="J4" s="143" t="s">
        <v>249</v>
      </c>
      <c r="K4" s="86">
        <v>150000</v>
      </c>
      <c r="L4" s="88">
        <v>150000</v>
      </c>
      <c r="M4" s="62"/>
      <c r="N4" s="62"/>
      <c r="O4" s="92"/>
      <c r="P4" s="62" t="s">
        <v>275</v>
      </c>
    </row>
    <row r="5" spans="1:16" ht="15.75" x14ac:dyDescent="0.25">
      <c r="A5" s="62" t="s">
        <v>15</v>
      </c>
      <c r="B5" s="92" t="s">
        <v>16</v>
      </c>
      <c r="C5" s="101">
        <v>0.33929999999999999</v>
      </c>
      <c r="D5" s="101">
        <v>0.1055</v>
      </c>
      <c r="E5" s="138">
        <v>0.44479999999999997</v>
      </c>
      <c r="F5" s="101">
        <v>0.33989999999999998</v>
      </c>
      <c r="G5" s="101">
        <v>0.1019</v>
      </c>
      <c r="H5" s="138">
        <v>0.44180000000000003</v>
      </c>
      <c r="I5" s="86">
        <v>5000</v>
      </c>
      <c r="J5" s="143" t="s">
        <v>304</v>
      </c>
      <c r="K5" s="86">
        <v>85500</v>
      </c>
      <c r="L5" s="88">
        <v>85500</v>
      </c>
      <c r="M5" s="62"/>
      <c r="N5" s="62"/>
      <c r="O5" s="92"/>
      <c r="P5" s="62" t="s">
        <v>275</v>
      </c>
    </row>
    <row r="6" spans="1:16" ht="15.75" x14ac:dyDescent="0.25">
      <c r="A6" s="62" t="s">
        <v>17</v>
      </c>
      <c r="B6" s="92" t="s">
        <v>18</v>
      </c>
      <c r="C6" s="101">
        <v>0.33929999999999999</v>
      </c>
      <c r="D6" s="101">
        <v>0.1055</v>
      </c>
      <c r="E6" s="138">
        <v>0.44479999999999997</v>
      </c>
      <c r="F6" s="101">
        <v>0.33989999999999998</v>
      </c>
      <c r="G6" s="101">
        <v>0.1019</v>
      </c>
      <c r="H6" s="138">
        <v>0.44180000000000003</v>
      </c>
      <c r="I6" s="86">
        <v>5000</v>
      </c>
      <c r="J6" s="143" t="s">
        <v>304</v>
      </c>
      <c r="K6" s="86">
        <v>85500</v>
      </c>
      <c r="L6" s="88">
        <v>85500</v>
      </c>
      <c r="M6" s="62"/>
      <c r="N6" s="62"/>
      <c r="O6" s="92"/>
      <c r="P6" s="62" t="s">
        <v>275</v>
      </c>
    </row>
    <row r="7" spans="1:16" ht="15.75" x14ac:dyDescent="0.25">
      <c r="A7" s="62" t="s">
        <v>19</v>
      </c>
      <c r="B7" s="92" t="s">
        <v>20</v>
      </c>
      <c r="C7" s="101">
        <v>0.23344999999999999</v>
      </c>
      <c r="D7" s="101">
        <v>0.22405</v>
      </c>
      <c r="E7" s="138">
        <v>0.45750000000000002</v>
      </c>
      <c r="F7" s="101">
        <v>0.23125000000000001</v>
      </c>
      <c r="G7" s="101">
        <v>0.23874999999999999</v>
      </c>
      <c r="H7" s="138">
        <v>0.47</v>
      </c>
      <c r="I7" s="86"/>
      <c r="J7" s="143"/>
      <c r="K7" s="86">
        <v>30000</v>
      </c>
      <c r="L7" s="88">
        <v>20000</v>
      </c>
      <c r="M7" s="62"/>
      <c r="N7" s="62"/>
      <c r="O7" s="92"/>
      <c r="P7" s="62"/>
    </row>
    <row r="8" spans="1:16" ht="15.75" x14ac:dyDescent="0.25">
      <c r="A8" s="62" t="s">
        <v>21</v>
      </c>
      <c r="B8" s="92" t="s">
        <v>22</v>
      </c>
      <c r="C8" s="101">
        <v>0.52610000000000001</v>
      </c>
      <c r="D8" s="101">
        <v>3.95E-2</v>
      </c>
      <c r="E8" s="138">
        <v>0.56559999999999999</v>
      </c>
      <c r="F8" s="101">
        <v>0.52390000000000003</v>
      </c>
      <c r="G8" s="101">
        <v>4.1700000000000001E-2</v>
      </c>
      <c r="H8" s="138">
        <v>0.56559999999999999</v>
      </c>
      <c r="I8" s="86">
        <v>10000</v>
      </c>
      <c r="J8" s="143" t="s">
        <v>250</v>
      </c>
      <c r="K8" s="86">
        <v>8000</v>
      </c>
      <c r="L8" s="88">
        <v>8000</v>
      </c>
      <c r="M8" s="62"/>
      <c r="N8" s="62"/>
      <c r="O8" s="92"/>
      <c r="P8" s="62"/>
    </row>
    <row r="9" spans="1:16" ht="15.75" x14ac:dyDescent="0.25">
      <c r="A9" s="62" t="s">
        <v>23</v>
      </c>
      <c r="B9" s="92" t="s">
        <v>24</v>
      </c>
      <c r="C9" s="101">
        <v>0.36196699999999998</v>
      </c>
      <c r="D9" s="101">
        <v>0.21590000000000001</v>
      </c>
      <c r="E9" s="138">
        <v>0.57786700000000002</v>
      </c>
      <c r="F9" s="101">
        <v>0.3856</v>
      </c>
      <c r="G9" s="101">
        <v>0.21340000000000001</v>
      </c>
      <c r="H9" s="138">
        <v>0.59899999999999998</v>
      </c>
      <c r="I9" s="86"/>
      <c r="J9" s="143"/>
      <c r="K9" s="86">
        <v>10000</v>
      </c>
      <c r="L9" s="88">
        <v>10000</v>
      </c>
      <c r="M9" s="62"/>
      <c r="N9" s="62"/>
      <c r="O9" s="92"/>
      <c r="P9" s="62"/>
    </row>
    <row r="10" spans="1:16" ht="15.75" x14ac:dyDescent="0.25">
      <c r="A10" s="62" t="s">
        <v>25</v>
      </c>
      <c r="B10" s="92" t="s">
        <v>26</v>
      </c>
      <c r="C10" s="101">
        <v>0.38030000000000003</v>
      </c>
      <c r="D10" s="101">
        <v>0.2697</v>
      </c>
      <c r="E10" s="138">
        <v>0.65</v>
      </c>
      <c r="F10" s="101">
        <v>0.38500000000000001</v>
      </c>
      <c r="G10" s="101">
        <v>0.26500000000000001</v>
      </c>
      <c r="H10" s="138">
        <v>0.65</v>
      </c>
      <c r="I10" s="86">
        <v>5000</v>
      </c>
      <c r="J10" s="143" t="s">
        <v>251</v>
      </c>
      <c r="K10" s="86"/>
      <c r="L10" s="88"/>
      <c r="M10" s="62"/>
      <c r="N10" s="62"/>
      <c r="O10" s="92"/>
      <c r="P10" s="62"/>
    </row>
    <row r="11" spans="1:16" ht="15.75" x14ac:dyDescent="0.25">
      <c r="A11" s="62" t="s">
        <v>27</v>
      </c>
      <c r="B11" s="92" t="s">
        <v>28</v>
      </c>
      <c r="C11" s="101">
        <v>0.12711</v>
      </c>
      <c r="D11" s="101">
        <v>4.6989999999999997E-2</v>
      </c>
      <c r="E11" s="138">
        <v>0.1741</v>
      </c>
      <c r="F11" s="101">
        <v>0.13450000000000001</v>
      </c>
      <c r="G11" s="101">
        <v>2.6700000000000002E-2</v>
      </c>
      <c r="H11" s="138">
        <v>0.16120000000000001</v>
      </c>
      <c r="I11" s="86"/>
      <c r="J11" s="143"/>
      <c r="K11" s="86">
        <v>5000</v>
      </c>
      <c r="L11" s="88"/>
      <c r="M11" s="62"/>
      <c r="N11" s="62"/>
      <c r="O11" s="92"/>
      <c r="P11" s="62"/>
    </row>
    <row r="12" spans="1:16" ht="15.75" x14ac:dyDescent="0.25">
      <c r="A12" s="62" t="s">
        <v>29</v>
      </c>
      <c r="B12" s="92" t="s">
        <v>30</v>
      </c>
      <c r="C12" s="101">
        <v>0.41320000000000001</v>
      </c>
      <c r="D12" s="101">
        <v>0.35899999999999999</v>
      </c>
      <c r="E12" s="138">
        <v>0.7722</v>
      </c>
      <c r="F12" s="101">
        <v>0.43809999999999999</v>
      </c>
      <c r="G12" s="101">
        <v>0.3357</v>
      </c>
      <c r="H12" s="138">
        <v>0.77380000000000004</v>
      </c>
      <c r="I12" s="86"/>
      <c r="J12" s="143"/>
      <c r="K12" s="86">
        <v>10000</v>
      </c>
      <c r="L12" s="88"/>
      <c r="M12" s="62"/>
      <c r="N12" s="62"/>
      <c r="O12" s="92"/>
      <c r="P12" s="62"/>
    </row>
    <row r="13" spans="1:16" ht="15.75" x14ac:dyDescent="0.25">
      <c r="A13" s="62" t="s">
        <v>31</v>
      </c>
      <c r="B13" s="92" t="s">
        <v>32</v>
      </c>
      <c r="C13" s="101">
        <v>0.45979999999999999</v>
      </c>
      <c r="D13" s="101">
        <v>0.04</v>
      </c>
      <c r="E13" s="138">
        <v>0.49980000000000002</v>
      </c>
      <c r="F13" s="101">
        <v>0.43740000000000001</v>
      </c>
      <c r="G13" s="101">
        <v>4.1799999999999997E-2</v>
      </c>
      <c r="H13" s="138">
        <v>0.47920000000000001</v>
      </c>
      <c r="I13" s="86"/>
      <c r="J13" s="143"/>
      <c r="K13" s="86">
        <v>5000</v>
      </c>
      <c r="L13" s="88"/>
      <c r="M13" s="62"/>
      <c r="N13" s="62"/>
      <c r="O13" s="92"/>
      <c r="P13" s="62"/>
    </row>
    <row r="14" spans="1:16" ht="15.75" x14ac:dyDescent="0.25">
      <c r="A14" s="62" t="s">
        <v>33</v>
      </c>
      <c r="B14" s="92" t="s">
        <v>34</v>
      </c>
      <c r="C14" s="101">
        <v>0.33450000000000002</v>
      </c>
      <c r="D14" s="101">
        <v>0.2054</v>
      </c>
      <c r="E14" s="138">
        <v>0.53990000000000005</v>
      </c>
      <c r="F14" s="101">
        <v>0.35260000000000002</v>
      </c>
      <c r="G14" s="101">
        <v>0.18729999999999999</v>
      </c>
      <c r="H14" s="138">
        <v>0.53990000000000005</v>
      </c>
      <c r="I14" s="86"/>
      <c r="J14" s="143"/>
      <c r="K14" s="86">
        <v>35000</v>
      </c>
      <c r="L14" s="88">
        <v>35000</v>
      </c>
      <c r="M14" s="62"/>
      <c r="N14" s="62"/>
      <c r="O14" s="92"/>
      <c r="P14" s="62"/>
    </row>
    <row r="15" spans="1:16" ht="15.75" x14ac:dyDescent="0.25">
      <c r="A15" s="62" t="s">
        <v>35</v>
      </c>
      <c r="B15" s="92" t="s">
        <v>36</v>
      </c>
      <c r="C15" s="101">
        <v>0.1119</v>
      </c>
      <c r="D15" s="101">
        <v>9.7000000000000003E-2</v>
      </c>
      <c r="E15" s="138">
        <v>0.2089</v>
      </c>
      <c r="F15" s="101">
        <v>0.1105</v>
      </c>
      <c r="G15" s="101">
        <v>8.9700000000000002E-2</v>
      </c>
      <c r="H15" s="138">
        <v>0.20019999999999999</v>
      </c>
      <c r="I15" s="86"/>
      <c r="J15" s="143"/>
      <c r="K15" s="86">
        <v>3000</v>
      </c>
      <c r="L15" s="88"/>
      <c r="M15" s="62"/>
      <c r="N15" s="62"/>
      <c r="O15" s="92"/>
      <c r="P15" s="62"/>
    </row>
    <row r="16" spans="1:16" ht="15.75" x14ac:dyDescent="0.25">
      <c r="A16" s="62" t="s">
        <v>37</v>
      </c>
      <c r="B16" s="92" t="s">
        <v>38</v>
      </c>
      <c r="C16" s="101">
        <v>0.28786</v>
      </c>
      <c r="D16" s="101">
        <v>0.14213999999999999</v>
      </c>
      <c r="E16" s="138">
        <v>0.43</v>
      </c>
      <c r="F16" s="101">
        <v>0.27187</v>
      </c>
      <c r="G16" s="101">
        <v>0.15312999999999999</v>
      </c>
      <c r="H16" s="138">
        <v>0.42499999999999999</v>
      </c>
      <c r="I16" s="86"/>
      <c r="J16" s="143"/>
      <c r="K16" s="86"/>
      <c r="L16" s="88"/>
      <c r="M16" s="62"/>
      <c r="N16" s="62"/>
      <c r="O16" s="92"/>
      <c r="P16" s="62"/>
    </row>
    <row r="17" spans="1:16" ht="15.75" x14ac:dyDescent="0.25">
      <c r="A17" s="62" t="s">
        <v>39</v>
      </c>
      <c r="B17" s="92" t="s">
        <v>40</v>
      </c>
      <c r="C17" s="101">
        <v>6.5000000000000002E-2</v>
      </c>
      <c r="D17" s="101">
        <v>0</v>
      </c>
      <c r="E17" s="138">
        <v>6.5000000000000002E-2</v>
      </c>
      <c r="F17" s="101">
        <v>5.7200000000000001E-2</v>
      </c>
      <c r="G17" s="62" t="s">
        <v>286</v>
      </c>
      <c r="H17" s="138">
        <v>5.7200000000000001E-2</v>
      </c>
      <c r="I17" s="86"/>
      <c r="J17" s="143"/>
      <c r="K17" s="86">
        <v>4000</v>
      </c>
      <c r="L17" s="88"/>
      <c r="M17" s="62"/>
      <c r="N17" s="62"/>
      <c r="O17" s="92"/>
      <c r="P17" s="62"/>
    </row>
    <row r="18" spans="1:16" ht="15.75" x14ac:dyDescent="0.25">
      <c r="A18" s="62" t="s">
        <v>41</v>
      </c>
      <c r="B18" s="92" t="s">
        <v>42</v>
      </c>
      <c r="C18" s="101">
        <v>0.1</v>
      </c>
      <c r="D18" s="101">
        <v>0</v>
      </c>
      <c r="E18" s="138">
        <v>0.1</v>
      </c>
      <c r="F18" s="101">
        <v>8.2400000000000001E-2</v>
      </c>
      <c r="G18" s="101">
        <v>1.7600000000000001E-2</v>
      </c>
      <c r="H18" s="138">
        <v>0.1</v>
      </c>
      <c r="I18" s="62"/>
      <c r="J18" s="143"/>
      <c r="K18" s="62"/>
      <c r="L18" s="92"/>
      <c r="M18" s="62"/>
      <c r="N18" s="62"/>
      <c r="O18" s="92"/>
      <c r="P18" s="62"/>
    </row>
    <row r="19" spans="1:16" ht="15.75" x14ac:dyDescent="0.25">
      <c r="A19" s="62" t="s">
        <v>43</v>
      </c>
      <c r="B19" s="92" t="s">
        <v>44</v>
      </c>
      <c r="C19" s="101">
        <v>0.1</v>
      </c>
      <c r="D19" s="101">
        <v>0</v>
      </c>
      <c r="E19" s="138">
        <v>0.1</v>
      </c>
      <c r="F19" s="101">
        <v>9.9699999999999997E-2</v>
      </c>
      <c r="G19" s="101">
        <v>2.9999999999999997E-4</v>
      </c>
      <c r="H19" s="138">
        <v>0.1</v>
      </c>
      <c r="I19" s="62"/>
      <c r="J19" s="143"/>
      <c r="K19" s="62"/>
      <c r="L19" s="92"/>
      <c r="M19" s="62"/>
      <c r="N19" s="62"/>
      <c r="O19" s="92"/>
      <c r="P19" s="62"/>
    </row>
    <row r="20" spans="1:16" ht="15.75" x14ac:dyDescent="0.25">
      <c r="A20" s="62" t="s">
        <v>45</v>
      </c>
      <c r="B20" s="92" t="s">
        <v>46</v>
      </c>
      <c r="C20" s="101">
        <v>8.8800000000000004E-2</v>
      </c>
      <c r="D20" s="101">
        <v>1.12E-2</v>
      </c>
      <c r="E20" s="138">
        <v>0.1</v>
      </c>
      <c r="F20" s="101">
        <v>8.8099999999999998E-2</v>
      </c>
      <c r="G20" s="101">
        <v>1.1900000000000001E-2</v>
      </c>
      <c r="H20" s="138">
        <v>0.1</v>
      </c>
      <c r="I20" s="62"/>
      <c r="J20" s="143"/>
      <c r="K20" s="62"/>
      <c r="L20" s="92"/>
      <c r="M20" s="62"/>
      <c r="N20" s="62"/>
      <c r="O20" s="92"/>
      <c r="P20" s="62"/>
    </row>
    <row r="21" spans="1:16" ht="15.75" x14ac:dyDescent="0.25">
      <c r="A21" s="62" t="s">
        <v>47</v>
      </c>
      <c r="B21" s="92" t="s">
        <v>48</v>
      </c>
      <c r="C21" s="101">
        <v>9.1999999999999998E-2</v>
      </c>
      <c r="D21" s="101">
        <v>8.0000000000000002E-3</v>
      </c>
      <c r="E21" s="138">
        <v>0.1</v>
      </c>
      <c r="F21" s="101">
        <v>9.1300000000000006E-2</v>
      </c>
      <c r="G21" s="101">
        <v>8.6999999999999994E-3</v>
      </c>
      <c r="H21" s="138">
        <v>0.1</v>
      </c>
      <c r="I21" s="62"/>
      <c r="J21" s="143"/>
      <c r="K21" s="62"/>
      <c r="L21" s="92"/>
      <c r="M21" s="62"/>
      <c r="N21" s="62"/>
      <c r="O21" s="92"/>
      <c r="P21" s="62"/>
    </row>
    <row r="22" spans="1:16" ht="15.75" x14ac:dyDescent="0.25">
      <c r="A22" s="62" t="s">
        <v>49</v>
      </c>
      <c r="B22" s="92" t="s">
        <v>50</v>
      </c>
      <c r="C22" s="101">
        <v>0.1</v>
      </c>
      <c r="D22" s="101">
        <v>0</v>
      </c>
      <c r="E22" s="138">
        <v>0.1</v>
      </c>
      <c r="F22" s="101">
        <v>7.1900000000000006E-2</v>
      </c>
      <c r="G22" s="101">
        <v>2.81E-2</v>
      </c>
      <c r="H22" s="138">
        <v>0.1</v>
      </c>
      <c r="I22" s="62"/>
      <c r="J22" s="143"/>
      <c r="K22" s="62"/>
      <c r="L22" s="92"/>
      <c r="M22" s="62"/>
      <c r="N22" s="62"/>
      <c r="O22" s="92"/>
      <c r="P22" s="62"/>
    </row>
    <row r="23" spans="1:16" ht="15.75" x14ac:dyDescent="0.25">
      <c r="A23" s="62" t="s">
        <v>51</v>
      </c>
      <c r="B23" s="92" t="s">
        <v>52</v>
      </c>
      <c r="C23" s="101">
        <v>9.6699999999999994E-2</v>
      </c>
      <c r="D23" s="101">
        <v>3.3E-3</v>
      </c>
      <c r="E23" s="138">
        <v>0.1</v>
      </c>
      <c r="F23" s="101">
        <v>9.64E-2</v>
      </c>
      <c r="G23" s="101">
        <v>3.5999999999999999E-3</v>
      </c>
      <c r="H23" s="138">
        <v>0.1</v>
      </c>
      <c r="I23" s="62"/>
      <c r="J23" s="143"/>
      <c r="K23" s="62"/>
      <c r="L23" s="92"/>
      <c r="M23" s="62"/>
      <c r="N23" s="62"/>
      <c r="O23" s="92"/>
      <c r="P23" s="62"/>
    </row>
    <row r="24" spans="1:16" ht="15.75" x14ac:dyDescent="0.25">
      <c r="A24" s="62" t="s">
        <v>53</v>
      </c>
      <c r="B24" s="92" t="s">
        <v>54</v>
      </c>
      <c r="C24" s="101">
        <v>9.7900000000000001E-2</v>
      </c>
      <c r="D24" s="101">
        <v>0</v>
      </c>
      <c r="E24" s="138">
        <v>9.7900000000000001E-2</v>
      </c>
      <c r="F24" s="62" t="s">
        <v>286</v>
      </c>
      <c r="G24" s="62" t="s">
        <v>286</v>
      </c>
      <c r="H24" s="92" t="s">
        <v>286</v>
      </c>
      <c r="I24" s="62"/>
      <c r="J24" s="143"/>
      <c r="K24" s="62"/>
      <c r="L24" s="92"/>
      <c r="M24" s="62"/>
      <c r="N24" s="62"/>
      <c r="O24" s="92"/>
      <c r="P24" s="62"/>
    </row>
    <row r="25" spans="1:16" ht="15.75" x14ac:dyDescent="0.25">
      <c r="A25" s="62" t="s">
        <v>55</v>
      </c>
      <c r="B25" s="92" t="s">
        <v>56</v>
      </c>
      <c r="C25" s="101">
        <v>9.98E-2</v>
      </c>
      <c r="D25" s="101">
        <v>0</v>
      </c>
      <c r="E25" s="138">
        <v>9.98E-2</v>
      </c>
      <c r="F25" s="101">
        <v>9.98E-2</v>
      </c>
      <c r="G25" s="101" t="s">
        <v>286</v>
      </c>
      <c r="H25" s="138">
        <v>9.98E-2</v>
      </c>
      <c r="I25" s="62"/>
      <c r="J25" s="143"/>
      <c r="K25" s="62"/>
      <c r="L25" s="92"/>
      <c r="M25" s="62"/>
      <c r="N25" s="62"/>
      <c r="O25" s="92"/>
      <c r="P25" s="62"/>
    </row>
    <row r="26" spans="1:16" ht="15.75" x14ac:dyDescent="0.25">
      <c r="A26" s="62" t="s">
        <v>57</v>
      </c>
      <c r="B26" s="92" t="s">
        <v>58</v>
      </c>
      <c r="C26" s="101">
        <v>7.2999999999999995E-2</v>
      </c>
      <c r="D26" s="101">
        <v>2.5000000000000001E-3</v>
      </c>
      <c r="E26" s="138">
        <v>7.5499999999999998E-2</v>
      </c>
      <c r="F26" s="101">
        <v>7.0550000000000002E-2</v>
      </c>
      <c r="G26" s="101">
        <v>2.4399999999999999E-3</v>
      </c>
      <c r="H26" s="138">
        <v>7.2989999999999999E-2</v>
      </c>
      <c r="I26" s="62"/>
      <c r="J26" s="143"/>
      <c r="K26" s="86">
        <v>4000</v>
      </c>
      <c r="L26" s="92"/>
      <c r="M26" s="62"/>
      <c r="N26" s="62"/>
      <c r="O26" s="92"/>
      <c r="P26" s="62"/>
    </row>
    <row r="27" spans="1:16" ht="15.75" x14ac:dyDescent="0.25">
      <c r="A27" s="62" t="s">
        <v>59</v>
      </c>
      <c r="B27" s="92" t="s">
        <v>60</v>
      </c>
      <c r="C27" s="101">
        <v>0.1</v>
      </c>
      <c r="D27" s="101">
        <v>0</v>
      </c>
      <c r="E27" s="138">
        <v>0.1</v>
      </c>
      <c r="F27" s="101">
        <v>0.1</v>
      </c>
      <c r="G27" s="101" t="s">
        <v>286</v>
      </c>
      <c r="H27" s="138">
        <v>0.1</v>
      </c>
      <c r="I27" s="62"/>
      <c r="J27" s="143"/>
      <c r="K27" s="62"/>
      <c r="L27" s="92"/>
      <c r="M27" s="62"/>
      <c r="N27" s="62"/>
      <c r="O27" s="92"/>
      <c r="P27" s="62"/>
    </row>
    <row r="28" spans="1:16" ht="15.75" x14ac:dyDescent="0.25">
      <c r="A28" s="62" t="s">
        <v>61</v>
      </c>
      <c r="B28" s="92" t="s">
        <v>62</v>
      </c>
      <c r="C28" s="101">
        <v>0.1</v>
      </c>
      <c r="D28" s="101">
        <v>0</v>
      </c>
      <c r="E28" s="138">
        <v>0.1</v>
      </c>
      <c r="F28" s="101">
        <v>0.1</v>
      </c>
      <c r="G28" s="101" t="s">
        <v>286</v>
      </c>
      <c r="H28" s="138">
        <v>0.1</v>
      </c>
      <c r="I28" s="62"/>
      <c r="J28" s="143"/>
      <c r="K28" s="62"/>
      <c r="L28" s="92"/>
      <c r="M28" s="62"/>
      <c r="N28" s="62"/>
      <c r="O28" s="92"/>
      <c r="P28" s="62"/>
    </row>
    <row r="29" spans="1:16" ht="15.75" x14ac:dyDescent="0.25">
      <c r="A29" s="62" t="s">
        <v>63</v>
      </c>
      <c r="B29" s="92" t="s">
        <v>64</v>
      </c>
      <c r="C29" s="101">
        <v>7.6100000000000001E-2</v>
      </c>
      <c r="D29" s="101">
        <v>0.23899999999999999</v>
      </c>
      <c r="E29" s="138">
        <v>0.1</v>
      </c>
      <c r="F29" s="101">
        <v>8.3500000000000005E-2</v>
      </c>
      <c r="G29" s="101">
        <v>1.6500000000000001E-2</v>
      </c>
      <c r="H29" s="138">
        <v>0.1</v>
      </c>
      <c r="I29" s="62"/>
      <c r="J29" s="143"/>
      <c r="K29" s="62"/>
      <c r="L29" s="92"/>
      <c r="M29" s="62"/>
      <c r="N29" s="62"/>
      <c r="O29" s="92"/>
      <c r="P29" s="62"/>
    </row>
    <row r="30" spans="1:16" ht="15.75" x14ac:dyDescent="0.25">
      <c r="A30" s="62" t="s">
        <v>65</v>
      </c>
      <c r="B30" s="92" t="s">
        <v>66</v>
      </c>
      <c r="C30" s="101">
        <v>0.1</v>
      </c>
      <c r="D30" s="101">
        <v>0</v>
      </c>
      <c r="E30" s="138">
        <v>0.1</v>
      </c>
      <c r="F30" s="101">
        <v>0.1</v>
      </c>
      <c r="G30" s="101" t="s">
        <v>286</v>
      </c>
      <c r="H30" s="138">
        <v>0.1</v>
      </c>
      <c r="I30" s="62"/>
      <c r="J30" s="143"/>
      <c r="K30" s="62"/>
      <c r="L30" s="92"/>
      <c r="M30" s="62"/>
      <c r="N30" s="62"/>
      <c r="O30" s="92"/>
      <c r="P30" s="62"/>
    </row>
    <row r="31" spans="1:16" ht="15.75" x14ac:dyDescent="0.25">
      <c r="A31" s="62" t="s">
        <v>67</v>
      </c>
      <c r="B31" s="92" t="s">
        <v>68</v>
      </c>
      <c r="C31" s="101">
        <v>0.1</v>
      </c>
      <c r="D31" s="101">
        <v>0</v>
      </c>
      <c r="E31" s="138">
        <v>0.1</v>
      </c>
      <c r="F31" s="101">
        <v>0.1</v>
      </c>
      <c r="G31" s="101" t="s">
        <v>286</v>
      </c>
      <c r="H31" s="138">
        <v>0.1</v>
      </c>
      <c r="I31" s="62"/>
      <c r="J31" s="143"/>
      <c r="K31" s="62"/>
      <c r="L31" s="92"/>
      <c r="M31" s="62"/>
      <c r="N31" s="62"/>
      <c r="O31" s="92"/>
      <c r="P31" s="62"/>
    </row>
    <row r="32" spans="1:16" ht="15.75" x14ac:dyDescent="0.25">
      <c r="A32" s="62" t="s">
        <v>69</v>
      </c>
      <c r="B32" s="92" t="s">
        <v>70</v>
      </c>
      <c r="C32" s="101">
        <v>0.1</v>
      </c>
      <c r="D32" s="101">
        <v>0</v>
      </c>
      <c r="E32" s="138">
        <v>0.1</v>
      </c>
      <c r="F32" s="62" t="s">
        <v>286</v>
      </c>
      <c r="G32" s="101" t="s">
        <v>286</v>
      </c>
      <c r="H32" s="92" t="s">
        <v>286</v>
      </c>
      <c r="I32" s="62"/>
      <c r="J32" s="143"/>
      <c r="K32" s="62"/>
      <c r="L32" s="92"/>
      <c r="M32" s="62"/>
      <c r="N32" s="62"/>
      <c r="O32" s="92"/>
      <c r="P32" s="62"/>
    </row>
    <row r="33" spans="1:16" ht="15.75" x14ac:dyDescent="0.25">
      <c r="A33" s="62" t="s">
        <v>71</v>
      </c>
      <c r="B33" s="92" t="s">
        <v>72</v>
      </c>
      <c r="C33" s="101">
        <v>1.079</v>
      </c>
      <c r="D33" s="101">
        <v>0.113</v>
      </c>
      <c r="E33" s="138">
        <v>1.1919999999999999</v>
      </c>
      <c r="F33" s="101">
        <v>1.079</v>
      </c>
      <c r="G33" s="101">
        <v>0.113</v>
      </c>
      <c r="H33" s="138">
        <v>1.1919999999999999</v>
      </c>
      <c r="I33" s="86"/>
      <c r="J33" s="143"/>
      <c r="K33" s="86">
        <v>25000</v>
      </c>
      <c r="L33" s="88">
        <v>15000</v>
      </c>
      <c r="M33" s="86">
        <v>25000</v>
      </c>
      <c r="N33" s="86">
        <v>10000</v>
      </c>
      <c r="O33" s="88">
        <v>10000</v>
      </c>
      <c r="P33" s="62"/>
    </row>
    <row r="34" spans="1:16" ht="15.75" x14ac:dyDescent="0.25">
      <c r="A34" s="62" t="s">
        <v>73</v>
      </c>
      <c r="B34" s="92" t="s">
        <v>74</v>
      </c>
      <c r="C34" s="101">
        <v>1.0400499999999999</v>
      </c>
      <c r="D34" s="101">
        <v>0</v>
      </c>
      <c r="E34" s="138">
        <v>1.0400499999999999</v>
      </c>
      <c r="F34" s="101">
        <v>1.0400499999999999</v>
      </c>
      <c r="G34" s="101" t="s">
        <v>286</v>
      </c>
      <c r="H34" s="138">
        <v>1.0400499999999999</v>
      </c>
      <c r="I34" s="86"/>
      <c r="J34" s="143"/>
      <c r="K34" s="86"/>
      <c r="L34" s="88"/>
      <c r="M34" s="86">
        <v>25000</v>
      </c>
      <c r="N34" s="86">
        <v>10000</v>
      </c>
      <c r="O34" s="88">
        <v>10000</v>
      </c>
      <c r="P34" s="62"/>
    </row>
    <row r="35" spans="1:16" ht="15.75" x14ac:dyDescent="0.25">
      <c r="A35" s="62" t="s">
        <v>75</v>
      </c>
      <c r="B35" s="92" t="s">
        <v>76</v>
      </c>
      <c r="C35" s="101">
        <v>1.04</v>
      </c>
      <c r="D35" s="101">
        <v>0.42</v>
      </c>
      <c r="E35" s="138">
        <v>1.46</v>
      </c>
      <c r="F35" s="101">
        <v>1.04</v>
      </c>
      <c r="G35" s="101">
        <v>0.48</v>
      </c>
      <c r="H35" s="138">
        <v>1.52</v>
      </c>
      <c r="I35" s="86"/>
      <c r="J35" s="143"/>
      <c r="K35" s="86"/>
      <c r="L35" s="88"/>
      <c r="M35" s="86">
        <v>25000</v>
      </c>
      <c r="N35" s="86">
        <v>10000</v>
      </c>
      <c r="O35" s="88">
        <v>10000</v>
      </c>
      <c r="P35" s="62"/>
    </row>
    <row r="36" spans="1:16" ht="15.75" x14ac:dyDescent="0.25">
      <c r="A36" s="62" t="s">
        <v>77</v>
      </c>
      <c r="B36" s="92" t="s">
        <v>78</v>
      </c>
      <c r="C36" s="101">
        <v>1.06</v>
      </c>
      <c r="D36" s="101">
        <v>0.14000000000000001</v>
      </c>
      <c r="E36" s="138">
        <v>1.2</v>
      </c>
      <c r="F36" s="101">
        <v>1.04</v>
      </c>
      <c r="G36" s="101">
        <v>0.17249999999999999</v>
      </c>
      <c r="H36" s="138">
        <v>1.2124999999999999</v>
      </c>
      <c r="I36" s="86"/>
      <c r="J36" s="143"/>
      <c r="K36" s="86">
        <v>20000</v>
      </c>
      <c r="L36" s="88">
        <v>20000</v>
      </c>
      <c r="M36" s="86">
        <v>25000</v>
      </c>
      <c r="N36" s="86">
        <v>10000</v>
      </c>
      <c r="O36" s="88">
        <v>10000</v>
      </c>
      <c r="P36" s="62"/>
    </row>
    <row r="37" spans="1:16" ht="15.75" x14ac:dyDescent="0.25">
      <c r="A37" s="62" t="s">
        <v>79</v>
      </c>
      <c r="B37" s="92" t="s">
        <v>80</v>
      </c>
      <c r="C37" s="101">
        <v>1.04</v>
      </c>
      <c r="D37" s="101">
        <v>0.47187000000000001</v>
      </c>
      <c r="E37" s="138">
        <v>1.51187</v>
      </c>
      <c r="F37" s="101">
        <v>1.04</v>
      </c>
      <c r="G37" s="101">
        <v>0.47187000000000001</v>
      </c>
      <c r="H37" s="138">
        <v>1.51187</v>
      </c>
      <c r="I37" s="86"/>
      <c r="J37" s="143"/>
      <c r="K37" s="86"/>
      <c r="L37" s="88"/>
      <c r="M37" s="86">
        <v>25000</v>
      </c>
      <c r="N37" s="86">
        <v>10000</v>
      </c>
      <c r="O37" s="88">
        <v>10000</v>
      </c>
      <c r="P37" s="62"/>
    </row>
    <row r="38" spans="1:16" ht="15.75" x14ac:dyDescent="0.25">
      <c r="A38" s="62" t="s">
        <v>81</v>
      </c>
      <c r="B38" s="92" t="s">
        <v>82</v>
      </c>
      <c r="C38" s="101">
        <v>1.06</v>
      </c>
      <c r="D38" s="101">
        <v>0.34749999999999998</v>
      </c>
      <c r="E38" s="138">
        <v>1.4075</v>
      </c>
      <c r="F38" s="101">
        <v>1.04</v>
      </c>
      <c r="G38" s="101">
        <v>0.36749999999999999</v>
      </c>
      <c r="H38" s="138">
        <v>1.4075</v>
      </c>
      <c r="I38" s="86">
        <v>5000</v>
      </c>
      <c r="J38" s="143" t="s">
        <v>251</v>
      </c>
      <c r="K38" s="86"/>
      <c r="L38" s="88"/>
      <c r="M38" s="86">
        <v>25000</v>
      </c>
      <c r="N38" s="86">
        <v>10000</v>
      </c>
      <c r="O38" s="88">
        <v>10000</v>
      </c>
      <c r="P38" s="62"/>
    </row>
    <row r="39" spans="1:16" ht="15.75" x14ac:dyDescent="0.25">
      <c r="A39" s="62" t="s">
        <v>83</v>
      </c>
      <c r="B39" s="92" t="s">
        <v>84</v>
      </c>
      <c r="C39" s="101">
        <v>1.06</v>
      </c>
      <c r="D39" s="101">
        <v>0.26</v>
      </c>
      <c r="E39" s="138">
        <v>1.32</v>
      </c>
      <c r="F39" s="101">
        <v>1.06</v>
      </c>
      <c r="G39" s="101">
        <v>0.26</v>
      </c>
      <c r="H39" s="138">
        <v>1.32</v>
      </c>
      <c r="I39" s="86">
        <v>5000</v>
      </c>
      <c r="J39" s="143" t="s">
        <v>251</v>
      </c>
      <c r="K39" s="86"/>
      <c r="L39" s="88"/>
      <c r="M39" s="86">
        <v>25000</v>
      </c>
      <c r="N39" s="86">
        <v>10000</v>
      </c>
      <c r="O39" s="88">
        <v>10000</v>
      </c>
      <c r="P39" s="62"/>
    </row>
    <row r="40" spans="1:16" ht="15.75" x14ac:dyDescent="0.25">
      <c r="A40" s="62" t="s">
        <v>85</v>
      </c>
      <c r="B40" s="92" t="s">
        <v>86</v>
      </c>
      <c r="C40" s="101">
        <v>1.04</v>
      </c>
      <c r="D40" s="101">
        <v>0.47499999999999998</v>
      </c>
      <c r="E40" s="138">
        <v>1.5149999999999999</v>
      </c>
      <c r="F40" s="101">
        <v>1.04</v>
      </c>
      <c r="G40" s="101">
        <v>0.47499999999999998</v>
      </c>
      <c r="H40" s="138">
        <v>1.5149999999999999</v>
      </c>
      <c r="I40" s="86"/>
      <c r="J40" s="143"/>
      <c r="K40" s="86">
        <v>25000</v>
      </c>
      <c r="L40" s="88">
        <v>15000</v>
      </c>
      <c r="M40" s="86">
        <v>25000</v>
      </c>
      <c r="N40" s="86">
        <v>10000</v>
      </c>
      <c r="O40" s="88">
        <v>10000</v>
      </c>
      <c r="P40" s="62"/>
    </row>
    <row r="41" spans="1:16" ht="15.75" x14ac:dyDescent="0.25">
      <c r="A41" s="62" t="s">
        <v>87</v>
      </c>
      <c r="B41" s="92" t="s">
        <v>88</v>
      </c>
      <c r="C41" s="101">
        <v>1.04</v>
      </c>
      <c r="D41" s="101">
        <v>0.5</v>
      </c>
      <c r="E41" s="138">
        <v>1.54</v>
      </c>
      <c r="F41" s="101">
        <v>1.04</v>
      </c>
      <c r="G41" s="101">
        <v>0.5</v>
      </c>
      <c r="H41" s="138">
        <v>1.54</v>
      </c>
      <c r="I41" s="86"/>
      <c r="J41" s="143"/>
      <c r="K41" s="86">
        <v>9100</v>
      </c>
      <c r="L41" s="88"/>
      <c r="M41" s="86">
        <v>25000</v>
      </c>
      <c r="N41" s="86">
        <v>10000</v>
      </c>
      <c r="O41" s="88">
        <v>10000</v>
      </c>
      <c r="P41" s="62"/>
    </row>
    <row r="42" spans="1:16" ht="15.75" x14ac:dyDescent="0.25">
      <c r="A42" s="62" t="s">
        <v>89</v>
      </c>
      <c r="B42" s="92" t="s">
        <v>90</v>
      </c>
      <c r="C42" s="101">
        <v>1.04</v>
      </c>
      <c r="D42" s="101">
        <v>0.26479999999999998</v>
      </c>
      <c r="E42" s="138">
        <v>1.3048</v>
      </c>
      <c r="F42" s="101">
        <v>1.04</v>
      </c>
      <c r="G42" s="101">
        <v>0.29249999999999998</v>
      </c>
      <c r="H42" s="138">
        <v>1.3325</v>
      </c>
      <c r="I42" s="86"/>
      <c r="J42" s="143"/>
      <c r="K42" s="86"/>
      <c r="L42" s="88">
        <v>3000</v>
      </c>
      <c r="M42" s="86">
        <v>25000</v>
      </c>
      <c r="N42" s="86">
        <v>10000</v>
      </c>
      <c r="O42" s="88">
        <v>10000</v>
      </c>
      <c r="P42" s="62"/>
    </row>
    <row r="43" spans="1:16" ht="15.75" x14ac:dyDescent="0.25">
      <c r="A43" s="62" t="s">
        <v>91</v>
      </c>
      <c r="B43" s="92" t="s">
        <v>92</v>
      </c>
      <c r="C43" s="101">
        <v>4.8899999999999999E-2</v>
      </c>
      <c r="D43" s="101">
        <v>0</v>
      </c>
      <c r="E43" s="138">
        <v>4.8899999999999999E-2</v>
      </c>
      <c r="F43" s="101">
        <v>5.2499999999999998E-2</v>
      </c>
      <c r="G43" s="101" t="s">
        <v>286</v>
      </c>
      <c r="H43" s="138">
        <v>5.2499999999999998E-2</v>
      </c>
      <c r="I43" s="62"/>
      <c r="J43" s="143"/>
      <c r="K43" s="62"/>
      <c r="L43" s="92"/>
      <c r="M43" s="62"/>
      <c r="N43" s="62"/>
      <c r="O43" s="92"/>
      <c r="P43" s="62"/>
    </row>
    <row r="44" spans="1:16" ht="15.75" x14ac:dyDescent="0.25">
      <c r="A44" s="62" t="s">
        <v>93</v>
      </c>
      <c r="B44" s="92" t="s">
        <v>94</v>
      </c>
      <c r="C44" s="101">
        <v>0.2</v>
      </c>
      <c r="D44" s="101">
        <v>0</v>
      </c>
      <c r="E44" s="138">
        <v>0.2</v>
      </c>
      <c r="F44" s="101">
        <v>0.2</v>
      </c>
      <c r="G44" s="101" t="s">
        <v>286</v>
      </c>
      <c r="H44" s="138">
        <v>0.2</v>
      </c>
      <c r="I44" s="62"/>
      <c r="J44" s="143"/>
      <c r="K44" s="62"/>
      <c r="L44" s="92"/>
      <c r="M44" s="62"/>
      <c r="N44" s="62"/>
      <c r="O44" s="92"/>
      <c r="P44" s="62"/>
    </row>
    <row r="45" spans="1:16" ht="15.75" x14ac:dyDescent="0.25">
      <c r="A45" s="62" t="s">
        <v>95</v>
      </c>
      <c r="B45" s="92" t="s">
        <v>96</v>
      </c>
      <c r="C45" s="101">
        <v>0.19</v>
      </c>
      <c r="D45" s="101">
        <v>0</v>
      </c>
      <c r="E45" s="138">
        <v>0.19</v>
      </c>
      <c r="F45" s="101">
        <v>0.1754</v>
      </c>
      <c r="G45" s="101" t="s">
        <v>286</v>
      </c>
      <c r="H45" s="138">
        <v>0.1754</v>
      </c>
      <c r="I45" s="86"/>
      <c r="J45" s="143" t="s">
        <v>250</v>
      </c>
      <c r="K45" s="86">
        <v>50000</v>
      </c>
      <c r="L45" s="88">
        <v>15000</v>
      </c>
      <c r="M45" s="62"/>
      <c r="N45" s="62"/>
      <c r="O45" s="92"/>
      <c r="P45" s="62"/>
    </row>
    <row r="46" spans="1:16" ht="15.75" x14ac:dyDescent="0.25">
      <c r="A46" s="62" t="s">
        <v>97</v>
      </c>
      <c r="B46" s="92" t="s">
        <v>98</v>
      </c>
      <c r="C46" s="101">
        <v>0</v>
      </c>
      <c r="D46" s="101">
        <v>0.21060000000000001</v>
      </c>
      <c r="E46" s="138">
        <v>0.21060000000000001</v>
      </c>
      <c r="F46" s="101" t="s">
        <v>286</v>
      </c>
      <c r="G46" s="101">
        <v>0.25990000000000002</v>
      </c>
      <c r="H46" s="138">
        <v>0.25990000000000002</v>
      </c>
      <c r="I46" s="62"/>
      <c r="J46" s="143"/>
      <c r="K46" s="62"/>
      <c r="L46" s="92"/>
      <c r="M46" s="62"/>
      <c r="N46" s="62"/>
      <c r="O46" s="92"/>
      <c r="P46" s="62"/>
    </row>
    <row r="47" spans="1:16" ht="15.75" x14ac:dyDescent="0.25">
      <c r="A47" s="62" t="s">
        <v>99</v>
      </c>
      <c r="B47" s="92" t="s">
        <v>100</v>
      </c>
      <c r="C47" s="101">
        <v>0.31430000000000002</v>
      </c>
      <c r="D47" s="101">
        <v>5.4699999999999999E-2</v>
      </c>
      <c r="E47" s="138">
        <v>0.36899999999999999</v>
      </c>
      <c r="F47" s="101">
        <v>0.32219999999999999</v>
      </c>
      <c r="G47" s="101">
        <v>6.1600000000000002E-2</v>
      </c>
      <c r="H47" s="138">
        <v>0.38379999999999997</v>
      </c>
      <c r="I47" s="86">
        <v>5000</v>
      </c>
      <c r="J47" s="143" t="s">
        <v>251</v>
      </c>
      <c r="K47" s="86">
        <v>80000</v>
      </c>
      <c r="L47" s="88">
        <v>80000</v>
      </c>
      <c r="M47" s="62"/>
      <c r="N47" s="62"/>
      <c r="O47" s="92"/>
      <c r="P47" s="62"/>
    </row>
    <row r="48" spans="1:16" ht="15.75" x14ac:dyDescent="0.25">
      <c r="A48" s="62" t="s">
        <v>101</v>
      </c>
      <c r="B48" s="92" t="s">
        <v>102</v>
      </c>
      <c r="C48" s="101">
        <v>0.106583</v>
      </c>
      <c r="D48" s="101">
        <v>8.0199999999999998E-4</v>
      </c>
      <c r="E48" s="138">
        <v>0.10738499999999999</v>
      </c>
      <c r="F48" s="101">
        <v>0.109657</v>
      </c>
      <c r="G48" s="101">
        <v>8.8400000000000002E-4</v>
      </c>
      <c r="H48" s="138">
        <v>0.110541</v>
      </c>
      <c r="I48" s="86">
        <v>5000</v>
      </c>
      <c r="J48" s="143" t="s">
        <v>251</v>
      </c>
      <c r="K48" s="86">
        <v>80000</v>
      </c>
      <c r="L48" s="88">
        <v>80000</v>
      </c>
      <c r="M48" s="62"/>
      <c r="N48" s="62"/>
      <c r="O48" s="92"/>
      <c r="P48" s="62"/>
    </row>
    <row r="49" spans="1:16" ht="15.75" x14ac:dyDescent="0.25">
      <c r="A49" s="62" t="s">
        <v>103</v>
      </c>
      <c r="B49" s="92" t="s">
        <v>104</v>
      </c>
      <c r="C49" s="101">
        <v>4.4999999999999998E-2</v>
      </c>
      <c r="D49" s="101">
        <v>0.55800000000000005</v>
      </c>
      <c r="E49" s="138">
        <v>0.60299999999999998</v>
      </c>
      <c r="F49" s="101">
        <v>0.12</v>
      </c>
      <c r="G49" s="101">
        <v>0.57750000000000001</v>
      </c>
      <c r="H49" s="138">
        <v>0.69750000000000001</v>
      </c>
      <c r="I49" s="62"/>
      <c r="J49" s="143"/>
      <c r="K49" s="62"/>
      <c r="L49" s="92"/>
      <c r="M49" s="62"/>
      <c r="N49" s="62"/>
      <c r="O49" s="92"/>
      <c r="P49" s="62"/>
    </row>
    <row r="50" spans="1:16" ht="15.75" x14ac:dyDescent="0.25">
      <c r="A50" s="62" t="s">
        <v>105</v>
      </c>
      <c r="B50" s="92" t="s">
        <v>106</v>
      </c>
      <c r="C50" s="101">
        <v>0.32119999999999999</v>
      </c>
      <c r="D50" s="101">
        <v>0.52880000000000005</v>
      </c>
      <c r="E50" s="138">
        <v>0.85</v>
      </c>
      <c r="F50" s="101">
        <v>0.32450000000000001</v>
      </c>
      <c r="G50" s="101">
        <v>0.59250000000000003</v>
      </c>
      <c r="H50" s="138">
        <v>0.91700000000000004</v>
      </c>
      <c r="I50" s="86"/>
      <c r="J50" s="143"/>
      <c r="K50" s="86">
        <v>5000</v>
      </c>
      <c r="L50" s="88">
        <v>5000</v>
      </c>
      <c r="M50" s="62"/>
      <c r="N50" s="62"/>
      <c r="O50" s="92"/>
      <c r="P50" s="62"/>
    </row>
    <row r="51" spans="1:16" ht="15.75" x14ac:dyDescent="0.25">
      <c r="A51" s="62" t="s">
        <v>107</v>
      </c>
      <c r="B51" s="92" t="s">
        <v>108</v>
      </c>
      <c r="C51" s="101">
        <v>0.17</v>
      </c>
      <c r="D51" s="101">
        <v>0.2</v>
      </c>
      <c r="E51" s="138">
        <v>0.37</v>
      </c>
      <c r="F51" s="101">
        <v>0.1895</v>
      </c>
      <c r="G51" s="101">
        <v>0.2</v>
      </c>
      <c r="H51" s="138">
        <v>0.38950000000000001</v>
      </c>
      <c r="I51" s="62"/>
      <c r="J51" s="143"/>
      <c r="K51" s="62"/>
      <c r="L51" s="92"/>
      <c r="M51" s="62"/>
      <c r="N51" s="62"/>
      <c r="O51" s="92"/>
      <c r="P51" s="62"/>
    </row>
    <row r="52" spans="1:16" ht="15.75" x14ac:dyDescent="0.25">
      <c r="A52" s="62" t="s">
        <v>109</v>
      </c>
      <c r="B52" s="92" t="s">
        <v>110</v>
      </c>
      <c r="C52" s="101">
        <v>0.22</v>
      </c>
      <c r="D52" s="101">
        <v>0.1</v>
      </c>
      <c r="E52" s="138">
        <v>0.32</v>
      </c>
      <c r="F52" s="101">
        <v>0.22209999999999999</v>
      </c>
      <c r="G52" s="101">
        <v>0.12</v>
      </c>
      <c r="H52" s="138">
        <v>0.34210000000000002</v>
      </c>
      <c r="I52" s="86">
        <v>5000</v>
      </c>
      <c r="J52" s="143" t="s">
        <v>251</v>
      </c>
      <c r="K52" s="86">
        <v>10000</v>
      </c>
      <c r="L52" s="88">
        <v>10000</v>
      </c>
      <c r="M52" s="62"/>
      <c r="N52" s="62"/>
      <c r="O52" s="92"/>
      <c r="P52" s="62"/>
    </row>
    <row r="53" spans="1:16" ht="15.75" x14ac:dyDescent="0.25">
      <c r="A53" s="62" t="s">
        <v>111</v>
      </c>
      <c r="B53" s="92" t="s">
        <v>112</v>
      </c>
      <c r="C53" s="101">
        <v>1.7600000000000001E-2</v>
      </c>
      <c r="D53" s="101">
        <v>0.1082</v>
      </c>
      <c r="E53" s="138">
        <v>0.1258</v>
      </c>
      <c r="F53" s="101">
        <v>1.89E-2</v>
      </c>
      <c r="G53" s="101">
        <v>0.1171</v>
      </c>
      <c r="H53" s="138">
        <v>0.13600000000000001</v>
      </c>
      <c r="I53" s="86"/>
      <c r="J53" s="143"/>
      <c r="K53" s="86">
        <v>5000</v>
      </c>
      <c r="L53" s="88"/>
      <c r="M53" s="62"/>
      <c r="N53" s="62"/>
      <c r="O53" s="92"/>
      <c r="P53" s="62"/>
    </row>
    <row r="54" spans="1:16" ht="15.75" x14ac:dyDescent="0.25">
      <c r="A54" s="62" t="s">
        <v>113</v>
      </c>
      <c r="B54" s="92" t="s">
        <v>114</v>
      </c>
      <c r="C54" s="101">
        <v>0.04</v>
      </c>
      <c r="D54" s="101">
        <v>0.44479999999999997</v>
      </c>
      <c r="E54" s="138">
        <v>0.48480000000000001</v>
      </c>
      <c r="F54" s="101">
        <v>3.0200000000000001E-2</v>
      </c>
      <c r="G54" s="101">
        <v>0.42980000000000002</v>
      </c>
      <c r="H54" s="138">
        <v>0.46</v>
      </c>
      <c r="I54" s="86"/>
      <c r="J54" s="143"/>
      <c r="K54" s="86">
        <v>4000</v>
      </c>
      <c r="L54" s="88"/>
      <c r="M54" s="62"/>
      <c r="N54" s="62"/>
      <c r="O54" s="92"/>
      <c r="P54" s="62"/>
    </row>
    <row r="55" spans="1:16" ht="15.75" x14ac:dyDescent="0.25">
      <c r="A55" s="62" t="s">
        <v>115</v>
      </c>
      <c r="B55" s="92" t="s">
        <v>116</v>
      </c>
      <c r="C55" s="101">
        <v>0.191</v>
      </c>
      <c r="D55" s="101">
        <v>0.48899999999999999</v>
      </c>
      <c r="E55" s="138">
        <v>0.68</v>
      </c>
      <c r="F55" s="101">
        <v>0.21099999999999999</v>
      </c>
      <c r="G55" s="101">
        <v>0.56899999999999995</v>
      </c>
      <c r="H55" s="138">
        <v>0.78</v>
      </c>
      <c r="I55" s="62"/>
      <c r="J55" s="143"/>
      <c r="K55" s="62"/>
      <c r="L55" s="92"/>
      <c r="M55" s="62"/>
      <c r="N55" s="62"/>
      <c r="O55" s="92"/>
      <c r="P55" s="62"/>
    </row>
    <row r="56" spans="1:16" ht="15.75" x14ac:dyDescent="0.25">
      <c r="A56" s="62" t="s">
        <v>117</v>
      </c>
      <c r="B56" s="92" t="s">
        <v>118</v>
      </c>
      <c r="C56" s="101">
        <v>0.29759999999999998</v>
      </c>
      <c r="D56" s="101">
        <v>0</v>
      </c>
      <c r="E56" s="138">
        <v>0.29759999999999998</v>
      </c>
      <c r="F56" s="101">
        <v>0.3</v>
      </c>
      <c r="G56" s="101" t="s">
        <v>286</v>
      </c>
      <c r="H56" s="138">
        <v>0.3</v>
      </c>
      <c r="I56" s="62"/>
      <c r="J56" s="143"/>
      <c r="K56" s="62"/>
      <c r="L56" s="92"/>
      <c r="M56" s="62"/>
      <c r="N56" s="62"/>
      <c r="O56" s="92"/>
      <c r="P56" s="62"/>
    </row>
    <row r="57" spans="1:16" ht="15.75" x14ac:dyDescent="0.25">
      <c r="A57" s="62" t="s">
        <v>119</v>
      </c>
      <c r="B57" s="92" t="s">
        <v>120</v>
      </c>
      <c r="C57" s="101">
        <v>0.15</v>
      </c>
      <c r="D57" s="101">
        <v>0.8</v>
      </c>
      <c r="E57" s="138">
        <v>0.95</v>
      </c>
      <c r="F57" s="101">
        <v>0.14000000000000001</v>
      </c>
      <c r="G57" s="101">
        <v>0.81</v>
      </c>
      <c r="H57" s="138">
        <v>0.95</v>
      </c>
      <c r="I57" s="62"/>
      <c r="J57" s="143"/>
      <c r="K57" s="62"/>
      <c r="L57" s="92"/>
      <c r="M57" s="62"/>
      <c r="N57" s="62"/>
      <c r="O57" s="92"/>
      <c r="P57" s="62"/>
    </row>
    <row r="58" spans="1:16" ht="15.75" x14ac:dyDescent="0.25">
      <c r="A58" s="62" t="s">
        <v>121</v>
      </c>
      <c r="B58" s="92" t="s">
        <v>122</v>
      </c>
      <c r="C58" s="101">
        <v>0.11708300000000001</v>
      </c>
      <c r="D58" s="101">
        <v>0</v>
      </c>
      <c r="E58" s="138">
        <v>0.11708300000000001</v>
      </c>
      <c r="F58" s="101">
        <v>0.12336</v>
      </c>
      <c r="G58" s="101" t="s">
        <v>286</v>
      </c>
      <c r="H58" s="138">
        <v>0.12336</v>
      </c>
      <c r="I58" s="86">
        <v>5000</v>
      </c>
      <c r="J58" s="143" t="s">
        <v>251</v>
      </c>
      <c r="K58" s="86">
        <v>10000</v>
      </c>
      <c r="L58" s="88">
        <v>10000</v>
      </c>
      <c r="M58" s="62"/>
      <c r="N58" s="62"/>
      <c r="O58" s="92"/>
      <c r="P58" s="62"/>
    </row>
    <row r="59" spans="1:16" ht="15.75" x14ac:dyDescent="0.25">
      <c r="A59" s="62" t="s">
        <v>123</v>
      </c>
      <c r="B59" s="92" t="s">
        <v>124</v>
      </c>
      <c r="C59" s="101">
        <v>0.245</v>
      </c>
      <c r="D59" s="101">
        <v>4.2999999999999997E-2</v>
      </c>
      <c r="E59" s="138">
        <v>0.28799999999999998</v>
      </c>
      <c r="F59" s="101">
        <v>0.24160000000000001</v>
      </c>
      <c r="G59" s="101">
        <v>4.7399999999999998E-2</v>
      </c>
      <c r="H59" s="138">
        <v>0.28899999999999998</v>
      </c>
      <c r="I59" s="86"/>
      <c r="J59" s="143"/>
      <c r="K59" s="86">
        <v>10000</v>
      </c>
      <c r="L59" s="88">
        <v>10000</v>
      </c>
      <c r="M59" s="62"/>
      <c r="N59" s="62"/>
      <c r="O59" s="92"/>
      <c r="P59" s="62"/>
    </row>
    <row r="60" spans="1:16" ht="15.75" x14ac:dyDescent="0.25">
      <c r="A60" s="62" t="s">
        <v>125</v>
      </c>
      <c r="B60" s="92" t="s">
        <v>126</v>
      </c>
      <c r="C60" s="101">
        <v>0.41010000000000002</v>
      </c>
      <c r="D60" s="101">
        <v>0</v>
      </c>
      <c r="E60" s="138">
        <v>0.41010000000000002</v>
      </c>
      <c r="F60" s="62" t="s">
        <v>286</v>
      </c>
      <c r="G60" s="62" t="s">
        <v>286</v>
      </c>
      <c r="H60" s="92" t="s">
        <v>286</v>
      </c>
      <c r="I60" s="62"/>
      <c r="J60" s="143"/>
      <c r="K60" s="62"/>
      <c r="L60" s="92"/>
      <c r="M60" s="62"/>
      <c r="N60" s="62"/>
      <c r="O60" s="92"/>
      <c r="P60" s="62"/>
    </row>
    <row r="61" spans="1:16" ht="15.75" x14ac:dyDescent="0.25">
      <c r="A61" s="62" t="s">
        <v>127</v>
      </c>
      <c r="B61" s="92" t="s">
        <v>128</v>
      </c>
      <c r="C61" s="101">
        <v>0.371</v>
      </c>
      <c r="D61" s="101">
        <v>8.5000000000000006E-3</v>
      </c>
      <c r="E61" s="138">
        <v>0.3795</v>
      </c>
      <c r="F61" s="101">
        <v>0.37740000000000001</v>
      </c>
      <c r="G61" s="101">
        <v>9.9000000000000008E-3</v>
      </c>
      <c r="H61" s="138">
        <v>0.38729999999999998</v>
      </c>
      <c r="I61" s="86">
        <v>5000</v>
      </c>
      <c r="J61" s="143" t="s">
        <v>251</v>
      </c>
      <c r="K61" s="86"/>
      <c r="L61" s="88"/>
      <c r="M61" s="62"/>
      <c r="N61" s="62"/>
      <c r="O61" s="92"/>
      <c r="P61" s="62"/>
    </row>
    <row r="62" spans="1:16" ht="15.75" x14ac:dyDescent="0.25">
      <c r="A62" s="62" t="s">
        <v>129</v>
      </c>
      <c r="B62" s="92" t="s">
        <v>130</v>
      </c>
      <c r="C62" s="101">
        <v>3.7699999999999997E-2</v>
      </c>
      <c r="D62" s="101">
        <v>0.01</v>
      </c>
      <c r="E62" s="138">
        <v>4.7699999999999999E-2</v>
      </c>
      <c r="F62" s="101">
        <v>3.7999999999999999E-2</v>
      </c>
      <c r="G62" s="101" t="s">
        <v>286</v>
      </c>
      <c r="H62" s="138">
        <v>3.7999999999999999E-2</v>
      </c>
      <c r="I62" s="62"/>
      <c r="J62" s="143"/>
      <c r="K62" s="62"/>
      <c r="L62" s="92"/>
      <c r="M62" s="62"/>
      <c r="N62" s="62"/>
      <c r="O62" s="92"/>
      <c r="P62" s="62"/>
    </row>
    <row r="63" spans="1:16" ht="15.75" x14ac:dyDescent="0.25">
      <c r="A63" s="62" t="s">
        <v>131</v>
      </c>
      <c r="B63" s="92" t="s">
        <v>132</v>
      </c>
      <c r="C63" s="101">
        <v>0.55889999999999995</v>
      </c>
      <c r="D63" s="101">
        <v>0.35</v>
      </c>
      <c r="E63" s="138">
        <v>0.90890000000000004</v>
      </c>
      <c r="F63" s="101">
        <v>0.55889999999999995</v>
      </c>
      <c r="G63" s="101">
        <v>0.35</v>
      </c>
      <c r="H63" s="138">
        <v>0.90890000000000004</v>
      </c>
      <c r="I63" s="62"/>
      <c r="J63" s="143"/>
      <c r="K63" s="62"/>
      <c r="L63" s="92"/>
      <c r="M63" s="62"/>
      <c r="N63" s="62"/>
      <c r="O63" s="92"/>
      <c r="P63" s="62"/>
    </row>
    <row r="64" spans="1:16" ht="15.75" x14ac:dyDescent="0.25">
      <c r="A64" s="62" t="s">
        <v>133</v>
      </c>
      <c r="B64" s="92" t="s">
        <v>134</v>
      </c>
      <c r="C64" s="101">
        <v>0.26600000000000001</v>
      </c>
      <c r="D64" s="101">
        <v>0.61209999999999998</v>
      </c>
      <c r="E64" s="138">
        <v>0.87809999999999999</v>
      </c>
      <c r="F64" s="101">
        <v>0.2215</v>
      </c>
      <c r="G64" s="101">
        <v>0.6835</v>
      </c>
      <c r="H64" s="138">
        <v>0.90500000000000003</v>
      </c>
      <c r="I64" s="62"/>
      <c r="J64" s="143"/>
      <c r="K64" s="62"/>
      <c r="L64" s="92"/>
      <c r="M64" s="62"/>
      <c r="N64" s="62"/>
      <c r="O64" s="92"/>
      <c r="P64" s="62"/>
    </row>
    <row r="65" spans="1:16" ht="15.75" x14ac:dyDescent="0.25">
      <c r="A65" s="62" t="s">
        <v>135</v>
      </c>
      <c r="B65" s="92" t="s">
        <v>136</v>
      </c>
      <c r="C65" s="101">
        <v>0.29160000000000003</v>
      </c>
      <c r="D65" s="101">
        <v>0.14000000000000001</v>
      </c>
      <c r="E65" s="138">
        <v>0.43159999999999998</v>
      </c>
      <c r="F65" s="101">
        <v>0.26619999999999999</v>
      </c>
      <c r="G65" s="101">
        <v>0.2</v>
      </c>
      <c r="H65" s="138">
        <v>0.4662</v>
      </c>
      <c r="I65" s="62"/>
      <c r="J65" s="143"/>
      <c r="K65" s="62"/>
      <c r="L65" s="92"/>
      <c r="M65" s="62"/>
      <c r="N65" s="62"/>
      <c r="O65" s="92"/>
      <c r="P65" s="62"/>
    </row>
    <row r="66" spans="1:16" ht="15.75" x14ac:dyDescent="0.25">
      <c r="A66" s="62" t="s">
        <v>137</v>
      </c>
      <c r="B66" s="92" t="s">
        <v>138</v>
      </c>
      <c r="C66" s="101">
        <v>0.95</v>
      </c>
      <c r="D66" s="101">
        <v>0</v>
      </c>
      <c r="E66" s="138">
        <v>0.95</v>
      </c>
      <c r="F66" s="62" t="s">
        <v>286</v>
      </c>
      <c r="G66" s="62" t="s">
        <v>286</v>
      </c>
      <c r="H66" s="92" t="s">
        <v>286</v>
      </c>
      <c r="I66" s="62"/>
      <c r="J66" s="143"/>
      <c r="K66" s="62"/>
      <c r="L66" s="92"/>
      <c r="M66" s="62"/>
      <c r="N66" s="62"/>
      <c r="O66" s="92"/>
      <c r="P66" s="62"/>
    </row>
    <row r="67" spans="1:16" ht="15.75" x14ac:dyDescent="0.25">
      <c r="A67" s="62" t="s">
        <v>139</v>
      </c>
      <c r="B67" s="92" t="s">
        <v>140</v>
      </c>
      <c r="C67" s="101">
        <v>0.22670000000000001</v>
      </c>
      <c r="D67" s="101">
        <v>0.48780000000000001</v>
      </c>
      <c r="E67" s="138">
        <v>0.71450000000000002</v>
      </c>
      <c r="F67" s="101">
        <v>0.19969999999999999</v>
      </c>
      <c r="G67" s="101">
        <v>0.51480000000000004</v>
      </c>
      <c r="H67" s="138">
        <v>0.71450000000000002</v>
      </c>
      <c r="I67" s="62"/>
      <c r="J67" s="143"/>
      <c r="K67" s="62"/>
      <c r="L67" s="92"/>
      <c r="M67" s="62"/>
      <c r="N67" s="62"/>
      <c r="O67" s="92"/>
      <c r="P67" s="62"/>
    </row>
    <row r="68" spans="1:16" ht="15.75" x14ac:dyDescent="0.25">
      <c r="A68" s="62" t="s">
        <v>141</v>
      </c>
      <c r="B68" s="92" t="s">
        <v>142</v>
      </c>
      <c r="C68" s="101">
        <v>0.1225</v>
      </c>
      <c r="D68" s="101">
        <v>0.48770000000000002</v>
      </c>
      <c r="E68" s="138">
        <v>0.61019999999999996</v>
      </c>
      <c r="F68" s="101">
        <v>0.17249999999999999</v>
      </c>
      <c r="G68" s="101">
        <v>0.52</v>
      </c>
      <c r="H68" s="138">
        <v>0.6925</v>
      </c>
      <c r="I68" s="62"/>
      <c r="J68" s="143"/>
      <c r="K68" s="62"/>
      <c r="L68" s="92"/>
      <c r="M68" s="62"/>
      <c r="N68" s="62"/>
      <c r="O68" s="92"/>
      <c r="P68" s="62"/>
    </row>
    <row r="69" spans="1:16" ht="15.75" x14ac:dyDescent="0.25">
      <c r="A69" s="62" t="s">
        <v>143</v>
      </c>
      <c r="B69" s="92" t="s">
        <v>144</v>
      </c>
      <c r="C69" s="101">
        <v>0.32250000000000001</v>
      </c>
      <c r="D69" s="101">
        <v>0.45</v>
      </c>
      <c r="E69" s="138">
        <v>0.77249999999999996</v>
      </c>
      <c r="F69" s="101">
        <v>0.52249999999999996</v>
      </c>
      <c r="G69" s="101">
        <v>0.25</v>
      </c>
      <c r="H69" s="138">
        <v>0.77249999999999996</v>
      </c>
      <c r="I69" s="62"/>
      <c r="J69" s="143"/>
      <c r="K69" s="62"/>
      <c r="L69" s="92"/>
      <c r="M69" s="62"/>
      <c r="N69" s="62"/>
      <c r="O69" s="92"/>
      <c r="P69" s="62"/>
    </row>
    <row r="70" spans="1:16" ht="15.75" x14ac:dyDescent="0.25">
      <c r="A70" s="62" t="s">
        <v>145</v>
      </c>
      <c r="B70" s="92" t="s">
        <v>146</v>
      </c>
      <c r="C70" s="101">
        <v>0.32250000000000001</v>
      </c>
      <c r="D70" s="101">
        <v>0.45</v>
      </c>
      <c r="E70" s="138">
        <v>0.77249999999999996</v>
      </c>
      <c r="F70" s="101">
        <v>0.57250000000000001</v>
      </c>
      <c r="G70" s="101">
        <v>0.2</v>
      </c>
      <c r="H70" s="138">
        <v>0.77249999999999996</v>
      </c>
      <c r="I70" s="62"/>
      <c r="J70" s="143"/>
      <c r="K70" s="62"/>
      <c r="L70" s="92"/>
      <c r="M70" s="62"/>
      <c r="N70" s="62"/>
      <c r="O70" s="92"/>
      <c r="P70" s="62"/>
    </row>
    <row r="71" spans="1:16" ht="15.75" x14ac:dyDescent="0.25">
      <c r="A71" s="62" t="s">
        <v>147</v>
      </c>
      <c r="B71" s="92" t="s">
        <v>148</v>
      </c>
      <c r="C71" s="101">
        <v>0.6</v>
      </c>
      <c r="D71" s="101">
        <v>0.35</v>
      </c>
      <c r="E71" s="138">
        <v>0.95</v>
      </c>
      <c r="F71" s="101">
        <v>0.7</v>
      </c>
      <c r="G71" s="101">
        <v>0.25</v>
      </c>
      <c r="H71" s="138">
        <v>0.95</v>
      </c>
      <c r="I71" s="62"/>
      <c r="J71" s="143"/>
      <c r="K71" s="62"/>
      <c r="L71" s="92"/>
      <c r="M71" s="62"/>
      <c r="N71" s="62"/>
      <c r="O71" s="92"/>
      <c r="P71" s="62"/>
    </row>
    <row r="72" spans="1:16" ht="15.75" x14ac:dyDescent="0.25">
      <c r="A72" s="62" t="s">
        <v>149</v>
      </c>
      <c r="B72" s="92" t="s">
        <v>150</v>
      </c>
      <c r="C72" s="101">
        <v>0.95</v>
      </c>
      <c r="D72" s="101">
        <v>0</v>
      </c>
      <c r="E72" s="138">
        <v>0.95</v>
      </c>
      <c r="F72" s="62" t="s">
        <v>286</v>
      </c>
      <c r="G72" s="62" t="s">
        <v>286</v>
      </c>
      <c r="H72" s="92" t="s">
        <v>286</v>
      </c>
      <c r="I72" s="62"/>
      <c r="J72" s="143"/>
      <c r="K72" s="62"/>
      <c r="L72" s="92"/>
      <c r="M72" s="62"/>
      <c r="N72" s="62"/>
      <c r="O72" s="92"/>
      <c r="P72" s="62"/>
    </row>
    <row r="73" spans="1:16" ht="15.75" x14ac:dyDescent="0.25">
      <c r="A73" s="62" t="s">
        <v>305</v>
      </c>
      <c r="B73" s="92" t="s">
        <v>306</v>
      </c>
      <c r="C73" s="101">
        <v>7.4999999999999997E-2</v>
      </c>
      <c r="D73" s="101">
        <v>0</v>
      </c>
      <c r="E73" s="138">
        <v>7.4999999999999997E-2</v>
      </c>
      <c r="F73" s="101">
        <v>0.13450000000000001</v>
      </c>
      <c r="G73" s="101">
        <v>7.2499999999999995E-2</v>
      </c>
      <c r="H73" s="138">
        <v>0.20699999999999999</v>
      </c>
      <c r="I73" s="86">
        <v>5000</v>
      </c>
      <c r="J73" s="143" t="s">
        <v>250</v>
      </c>
      <c r="K73" s="86">
        <v>25000</v>
      </c>
      <c r="L73" s="88"/>
      <c r="M73" s="62"/>
      <c r="N73" s="62"/>
      <c r="O73" s="92"/>
      <c r="P73" s="62"/>
    </row>
    <row r="74" spans="1:16" ht="15.75" x14ac:dyDescent="0.25">
      <c r="A74" s="62" t="s">
        <v>151</v>
      </c>
      <c r="B74" s="92" t="s">
        <v>152</v>
      </c>
      <c r="C74" s="101">
        <v>0.47749999999999998</v>
      </c>
      <c r="D74" s="101">
        <v>0.35</v>
      </c>
      <c r="E74" s="138">
        <v>0.82750000000000001</v>
      </c>
      <c r="F74" s="101">
        <v>0.49349999999999999</v>
      </c>
      <c r="G74" s="101">
        <v>0.35</v>
      </c>
      <c r="H74" s="138">
        <v>0.84350000000000003</v>
      </c>
      <c r="I74" s="62"/>
      <c r="J74" s="143"/>
      <c r="K74" s="62"/>
      <c r="L74" s="92"/>
      <c r="M74" s="62"/>
      <c r="N74" s="62"/>
      <c r="O74" s="92"/>
      <c r="P74" s="62"/>
    </row>
    <row r="75" spans="1:16" ht="15.75" x14ac:dyDescent="0.25">
      <c r="A75" s="62" t="s">
        <v>153</v>
      </c>
      <c r="B75" s="92" t="s">
        <v>154</v>
      </c>
      <c r="C75" s="101">
        <v>0.2011</v>
      </c>
      <c r="D75" s="101">
        <v>0.34</v>
      </c>
      <c r="E75" s="138">
        <v>0.54110000000000003</v>
      </c>
      <c r="F75" s="101">
        <v>0.19109999999999999</v>
      </c>
      <c r="G75" s="101">
        <v>0.35</v>
      </c>
      <c r="H75" s="138">
        <v>0.54110000000000003</v>
      </c>
      <c r="I75" s="62"/>
      <c r="J75" s="143"/>
      <c r="K75" s="62"/>
      <c r="L75" s="92"/>
      <c r="M75" s="62"/>
      <c r="N75" s="62"/>
      <c r="O75" s="92"/>
      <c r="P75" s="62"/>
    </row>
    <row r="76" spans="1:16" ht="15.75" x14ac:dyDescent="0.25">
      <c r="A76" s="62" t="s">
        <v>155</v>
      </c>
      <c r="B76" s="92" t="s">
        <v>156</v>
      </c>
      <c r="C76" s="101">
        <v>1</v>
      </c>
      <c r="D76" s="101">
        <v>0</v>
      </c>
      <c r="E76" s="138">
        <v>1</v>
      </c>
      <c r="F76" s="62" t="s">
        <v>286</v>
      </c>
      <c r="G76" s="62" t="s">
        <v>286</v>
      </c>
      <c r="H76" s="92" t="s">
        <v>286</v>
      </c>
      <c r="I76" s="62"/>
      <c r="J76" s="143"/>
      <c r="K76" s="62"/>
      <c r="L76" s="92"/>
      <c r="M76" s="62"/>
      <c r="N76" s="62"/>
      <c r="O76" s="92"/>
      <c r="P76" s="62"/>
    </row>
    <row r="77" spans="1:16" ht="15.75" x14ac:dyDescent="0.25">
      <c r="A77" s="62" t="s">
        <v>157</v>
      </c>
      <c r="B77" s="92" t="s">
        <v>158</v>
      </c>
      <c r="C77" s="101">
        <v>0.24</v>
      </c>
      <c r="D77" s="101">
        <v>0.77</v>
      </c>
      <c r="E77" s="138">
        <v>1.01</v>
      </c>
      <c r="F77" s="101">
        <v>0.25</v>
      </c>
      <c r="G77" s="101">
        <v>0.76</v>
      </c>
      <c r="H77" s="138">
        <v>1.01</v>
      </c>
      <c r="I77" s="62"/>
      <c r="J77" s="143"/>
      <c r="K77" s="62"/>
      <c r="L77" s="92"/>
      <c r="M77" s="62"/>
      <c r="N77" s="62"/>
      <c r="O77" s="92"/>
      <c r="P77" s="62"/>
    </row>
    <row r="78" spans="1:16" ht="15.75" x14ac:dyDescent="0.25">
      <c r="A78" s="62" t="s">
        <v>159</v>
      </c>
      <c r="B78" s="92" t="s">
        <v>307</v>
      </c>
      <c r="C78" s="101">
        <v>0.18</v>
      </c>
      <c r="D78" s="101">
        <v>7.4999999999999997E-2</v>
      </c>
      <c r="E78" s="138">
        <v>0.255</v>
      </c>
      <c r="F78" s="101">
        <v>0.20699999999999999</v>
      </c>
      <c r="G78" s="101">
        <v>7.4999999999999997E-2</v>
      </c>
      <c r="H78" s="138">
        <v>0.28199999999999997</v>
      </c>
      <c r="I78" s="62"/>
      <c r="J78" s="143"/>
      <c r="K78" s="62"/>
      <c r="L78" s="92"/>
      <c r="M78" s="62"/>
      <c r="N78" s="62"/>
      <c r="O78" s="92"/>
      <c r="P78" s="62"/>
    </row>
    <row r="79" spans="1:16" ht="15.75" x14ac:dyDescent="0.25">
      <c r="A79" s="62" t="s">
        <v>160</v>
      </c>
      <c r="B79" s="92" t="s">
        <v>161</v>
      </c>
      <c r="C79" s="101">
        <v>3.2500000000000001E-2</v>
      </c>
      <c r="D79" s="101">
        <v>0.375</v>
      </c>
      <c r="E79" s="138">
        <v>0.40749999999999997</v>
      </c>
      <c r="F79" s="101">
        <v>3.7499999999999999E-2</v>
      </c>
      <c r="G79" s="101">
        <v>0.29499999999999998</v>
      </c>
      <c r="H79" s="138">
        <v>0.33250000000000002</v>
      </c>
      <c r="I79" s="86"/>
      <c r="J79" s="143"/>
      <c r="K79" s="86">
        <v>10000</v>
      </c>
      <c r="L79" s="88">
        <v>10000</v>
      </c>
      <c r="M79" s="62"/>
      <c r="N79" s="62"/>
      <c r="O79" s="92"/>
      <c r="P79" s="62"/>
    </row>
    <row r="80" spans="1:16" ht="15.75" x14ac:dyDescent="0.25">
      <c r="A80" s="62" t="s">
        <v>162</v>
      </c>
      <c r="B80" s="92" t="s">
        <v>163</v>
      </c>
      <c r="C80" s="101">
        <v>0.05</v>
      </c>
      <c r="D80" s="101">
        <v>0.4</v>
      </c>
      <c r="E80" s="138">
        <v>0.45</v>
      </c>
      <c r="F80" s="101">
        <v>4.6199999999999998E-2</v>
      </c>
      <c r="G80" s="101">
        <v>0.40379999999999999</v>
      </c>
      <c r="H80" s="138">
        <v>0.45</v>
      </c>
      <c r="I80" s="62"/>
      <c r="J80" s="143"/>
      <c r="K80" s="62"/>
      <c r="L80" s="92"/>
      <c r="M80" s="62"/>
      <c r="N80" s="62"/>
      <c r="O80" s="92"/>
      <c r="P80" s="62"/>
    </row>
    <row r="81" spans="1:16" ht="15.75" x14ac:dyDescent="0.25">
      <c r="A81" s="62" t="s">
        <v>164</v>
      </c>
      <c r="B81" s="92" t="s">
        <v>165</v>
      </c>
      <c r="C81" s="101">
        <v>0.20100000000000001</v>
      </c>
      <c r="D81" s="101">
        <v>0.32</v>
      </c>
      <c r="E81" s="138">
        <v>0.52100000000000002</v>
      </c>
      <c r="F81" s="101">
        <v>0.20100000000000001</v>
      </c>
      <c r="G81" s="101">
        <v>0.35</v>
      </c>
      <c r="H81" s="138">
        <v>0.55100000000000005</v>
      </c>
      <c r="I81" s="62"/>
      <c r="J81" s="143"/>
      <c r="K81" s="62"/>
      <c r="L81" s="92"/>
      <c r="M81" s="62"/>
      <c r="N81" s="62"/>
      <c r="O81" s="92"/>
      <c r="P81" s="62"/>
    </row>
    <row r="82" spans="1:16" ht="15.75" x14ac:dyDescent="0.25">
      <c r="A82" s="62" t="s">
        <v>166</v>
      </c>
      <c r="B82" s="92" t="s">
        <v>167</v>
      </c>
      <c r="C82" s="101">
        <v>0.67549999999999999</v>
      </c>
      <c r="D82" s="101">
        <v>0.27450000000000002</v>
      </c>
      <c r="E82" s="138">
        <v>0.95</v>
      </c>
      <c r="F82" s="101">
        <v>0.61399999999999999</v>
      </c>
      <c r="G82" s="101">
        <v>0.33600000000000002</v>
      </c>
      <c r="H82" s="138">
        <v>0.95</v>
      </c>
      <c r="I82" s="86"/>
      <c r="J82" s="143"/>
      <c r="K82" s="86">
        <v>5000</v>
      </c>
      <c r="L82" s="88">
        <v>5000</v>
      </c>
      <c r="M82" s="62"/>
      <c r="N82" s="62"/>
      <c r="O82" s="92"/>
      <c r="P82" s="62"/>
    </row>
    <row r="83" spans="1:16" ht="15.75" x14ac:dyDescent="0.25">
      <c r="A83" s="62" t="s">
        <v>168</v>
      </c>
      <c r="B83" s="92" t="s">
        <v>169</v>
      </c>
      <c r="C83" s="101">
        <v>0.21249999999999999</v>
      </c>
      <c r="D83" s="101">
        <v>0.1</v>
      </c>
      <c r="E83" s="138">
        <v>0.3125</v>
      </c>
      <c r="F83" s="101">
        <v>0.21249999999999999</v>
      </c>
      <c r="G83" s="101">
        <v>0.1</v>
      </c>
      <c r="H83" s="138">
        <v>0.3125</v>
      </c>
      <c r="I83" s="62"/>
      <c r="J83" s="143"/>
      <c r="K83" s="62"/>
      <c r="L83" s="92"/>
      <c r="M83" s="62"/>
      <c r="N83" s="62"/>
      <c r="O83" s="92"/>
      <c r="P83" s="62"/>
    </row>
    <row r="84" spans="1:16" ht="15.75" x14ac:dyDescent="0.25">
      <c r="A84" s="62" t="s">
        <v>170</v>
      </c>
      <c r="B84" s="92" t="s">
        <v>171</v>
      </c>
      <c r="C84" s="101">
        <v>0.11</v>
      </c>
      <c r="D84" s="101">
        <v>0.64</v>
      </c>
      <c r="E84" s="138">
        <v>0.75</v>
      </c>
      <c r="F84" s="101">
        <v>0.2</v>
      </c>
      <c r="G84" s="101">
        <v>0.55000000000000004</v>
      </c>
      <c r="H84" s="138">
        <v>0.75</v>
      </c>
      <c r="I84" s="62"/>
      <c r="J84" s="143"/>
      <c r="K84" s="62"/>
      <c r="L84" s="92"/>
      <c r="M84" s="62"/>
      <c r="N84" s="62"/>
      <c r="O84" s="92"/>
      <c r="P84" s="62"/>
    </row>
    <row r="85" spans="1:16" ht="15.75" x14ac:dyDescent="0.25">
      <c r="A85" s="62" t="s">
        <v>172</v>
      </c>
      <c r="B85" s="92" t="s">
        <v>173</v>
      </c>
      <c r="C85" s="101">
        <v>0.14280000000000001</v>
      </c>
      <c r="D85" s="101">
        <v>0.77449999999999997</v>
      </c>
      <c r="E85" s="138">
        <v>0.9173</v>
      </c>
      <c r="F85" s="101">
        <v>0.216</v>
      </c>
      <c r="G85" s="101">
        <v>0.71399999999999997</v>
      </c>
      <c r="H85" s="138">
        <v>0.93</v>
      </c>
      <c r="I85" s="62"/>
      <c r="J85" s="143"/>
      <c r="K85" s="62"/>
      <c r="L85" s="92"/>
      <c r="M85" s="62"/>
      <c r="N85" s="62"/>
      <c r="O85" s="92"/>
      <c r="P85" s="62"/>
    </row>
    <row r="86" spans="1:16" ht="15.75" x14ac:dyDescent="0.25">
      <c r="A86" s="62" t="s">
        <v>174</v>
      </c>
      <c r="B86" s="92" t="s">
        <v>175</v>
      </c>
      <c r="C86" s="101">
        <v>0.4042</v>
      </c>
      <c r="D86" s="101">
        <v>0.4516</v>
      </c>
      <c r="E86" s="138">
        <v>0.85580000000000001</v>
      </c>
      <c r="F86" s="101">
        <v>0.4375</v>
      </c>
      <c r="G86" s="101">
        <v>0.46949999999999997</v>
      </c>
      <c r="H86" s="138">
        <v>0.90700000000000003</v>
      </c>
      <c r="I86" s="62"/>
      <c r="J86" s="143"/>
      <c r="K86" s="62"/>
      <c r="L86" s="92"/>
      <c r="M86" s="62"/>
      <c r="N86" s="62"/>
      <c r="O86" s="92"/>
      <c r="P86" s="62"/>
    </row>
    <row r="87" spans="1:16" ht="15.75" x14ac:dyDescent="0.25">
      <c r="A87" s="62" t="s">
        <v>176</v>
      </c>
      <c r="B87" s="92" t="s">
        <v>308</v>
      </c>
      <c r="C87" s="101">
        <v>0.1865</v>
      </c>
      <c r="D87" s="101">
        <v>7.0000000000000007E-2</v>
      </c>
      <c r="E87" s="138">
        <v>0.25650000000000001</v>
      </c>
      <c r="F87" s="101">
        <v>0.185</v>
      </c>
      <c r="G87" s="101">
        <v>7.4999999999999997E-2</v>
      </c>
      <c r="H87" s="138">
        <v>0.26</v>
      </c>
      <c r="I87" s="62"/>
      <c r="J87" s="143"/>
      <c r="K87" s="62"/>
      <c r="L87" s="92"/>
      <c r="M87" s="62"/>
      <c r="N87" s="62"/>
      <c r="O87" s="92"/>
      <c r="P87" s="62"/>
    </row>
    <row r="88" spans="1:16" ht="15.75" x14ac:dyDescent="0.25">
      <c r="A88" s="62" t="s">
        <v>177</v>
      </c>
      <c r="B88" s="92" t="s">
        <v>178</v>
      </c>
      <c r="C88" s="101">
        <v>0.52800000000000002</v>
      </c>
      <c r="D88" s="101">
        <v>0.35</v>
      </c>
      <c r="E88" s="138">
        <v>0.878</v>
      </c>
      <c r="F88" s="101">
        <v>0.53949999999999998</v>
      </c>
      <c r="G88" s="101">
        <v>0.35</v>
      </c>
      <c r="H88" s="138">
        <v>0.88949999999999996</v>
      </c>
      <c r="I88" s="62"/>
      <c r="J88" s="143"/>
      <c r="K88" s="62"/>
      <c r="L88" s="92"/>
      <c r="M88" s="62"/>
      <c r="N88" s="62"/>
      <c r="O88" s="92"/>
      <c r="P88" s="62"/>
    </row>
    <row r="89" spans="1:16" ht="15.75" x14ac:dyDescent="0.25">
      <c r="A89" s="62" t="s">
        <v>179</v>
      </c>
      <c r="B89" s="92" t="s">
        <v>180</v>
      </c>
      <c r="C89" s="101">
        <v>0.6</v>
      </c>
      <c r="D89" s="101">
        <v>0.35</v>
      </c>
      <c r="E89" s="138">
        <v>0.95</v>
      </c>
      <c r="F89" s="101">
        <v>0.6</v>
      </c>
      <c r="G89" s="101">
        <v>0.35</v>
      </c>
      <c r="H89" s="138">
        <v>0.95</v>
      </c>
      <c r="I89" s="62"/>
      <c r="J89" s="143"/>
      <c r="K89" s="62"/>
      <c r="L89" s="92"/>
      <c r="M89" s="62"/>
      <c r="N89" s="62"/>
      <c r="O89" s="92"/>
      <c r="P89" s="62"/>
    </row>
    <row r="90" spans="1:16" ht="15.75" x14ac:dyDescent="0.25">
      <c r="A90" s="62" t="s">
        <v>181</v>
      </c>
      <c r="B90" s="92" t="s">
        <v>182</v>
      </c>
      <c r="C90" s="101">
        <v>0.42049999999999998</v>
      </c>
      <c r="D90" s="101">
        <v>0.41949999999999998</v>
      </c>
      <c r="E90" s="138">
        <v>0.84</v>
      </c>
      <c r="F90" s="101">
        <v>0.29099999999999998</v>
      </c>
      <c r="G90" s="101">
        <v>0.54900000000000004</v>
      </c>
      <c r="H90" s="138">
        <v>0.84</v>
      </c>
      <c r="I90" s="62"/>
      <c r="J90" s="143"/>
      <c r="K90" s="62"/>
      <c r="L90" s="92"/>
      <c r="M90" s="62"/>
      <c r="N90" s="62"/>
      <c r="O90" s="92"/>
      <c r="P90" s="62"/>
    </row>
    <row r="91" spans="1:16" ht="15.75" x14ac:dyDescent="0.25">
      <c r="A91" s="62" t="s">
        <v>183</v>
      </c>
      <c r="B91" s="92" t="s">
        <v>184</v>
      </c>
      <c r="C91" s="101">
        <v>0.24</v>
      </c>
      <c r="D91" s="101">
        <v>0.66</v>
      </c>
      <c r="E91" s="138">
        <v>0.9</v>
      </c>
      <c r="F91" s="101">
        <v>0.32</v>
      </c>
      <c r="G91" s="101">
        <v>0.57999999999999996</v>
      </c>
      <c r="H91" s="138">
        <v>0.9</v>
      </c>
      <c r="I91" s="62"/>
      <c r="J91" s="143"/>
      <c r="K91" s="62"/>
      <c r="L91" s="92"/>
      <c r="M91" s="62"/>
      <c r="N91" s="62"/>
      <c r="O91" s="92"/>
      <c r="P91" s="62"/>
    </row>
    <row r="92" spans="1:16" ht="15.75" x14ac:dyDescent="0.25">
      <c r="A92" s="62" t="s">
        <v>185</v>
      </c>
      <c r="B92" s="92" t="s">
        <v>186</v>
      </c>
      <c r="C92" s="101">
        <v>0.39450000000000002</v>
      </c>
      <c r="D92" s="101">
        <v>0.313</v>
      </c>
      <c r="E92" s="138">
        <v>0.70750000000000002</v>
      </c>
      <c r="F92" s="101">
        <v>0.37290000000000001</v>
      </c>
      <c r="G92" s="101">
        <v>0.33460000000000001</v>
      </c>
      <c r="H92" s="138">
        <v>0.70750000000000002</v>
      </c>
      <c r="I92" s="86">
        <v>5000</v>
      </c>
      <c r="J92" s="143" t="s">
        <v>249</v>
      </c>
      <c r="K92" s="62"/>
      <c r="L92" s="92"/>
      <c r="M92" s="62"/>
      <c r="N92" s="62"/>
      <c r="O92" s="92"/>
      <c r="P92" s="62" t="s">
        <v>275</v>
      </c>
    </row>
    <row r="93" spans="1:16" ht="15.75" x14ac:dyDescent="0.25">
      <c r="A93" s="62" t="s">
        <v>187</v>
      </c>
      <c r="B93" s="92" t="s">
        <v>188</v>
      </c>
      <c r="C93" s="101">
        <v>2.2700000000000001E-2</v>
      </c>
      <c r="D93" s="101">
        <v>0.45879999999999999</v>
      </c>
      <c r="E93" s="138">
        <v>0.48149999999999998</v>
      </c>
      <c r="F93" s="101">
        <v>1.4500000000000001E-2</v>
      </c>
      <c r="G93" s="101">
        <v>0.46700000000000003</v>
      </c>
      <c r="H93" s="138">
        <v>0.48149999999999998</v>
      </c>
      <c r="I93" s="62"/>
      <c r="J93" s="143"/>
      <c r="K93" s="62"/>
      <c r="L93" s="92"/>
      <c r="M93" s="62"/>
      <c r="N93" s="62"/>
      <c r="O93" s="92"/>
      <c r="P93" s="62"/>
    </row>
    <row r="94" spans="1:16" ht="15.75" x14ac:dyDescent="0.25">
      <c r="A94" s="62" t="s">
        <v>189</v>
      </c>
      <c r="B94" s="92" t="s">
        <v>190</v>
      </c>
      <c r="C94" s="101">
        <v>0.2</v>
      </c>
      <c r="D94" s="101">
        <v>0.1525</v>
      </c>
      <c r="E94" s="138">
        <v>0.35249999999999998</v>
      </c>
      <c r="F94" s="101">
        <v>0.14000000000000001</v>
      </c>
      <c r="G94" s="101">
        <v>0.2165</v>
      </c>
      <c r="H94" s="138">
        <v>0.35649999999999998</v>
      </c>
      <c r="I94" s="86"/>
      <c r="J94" s="143"/>
      <c r="K94" s="86">
        <v>15000</v>
      </c>
      <c r="L94" s="88">
        <v>15000</v>
      </c>
      <c r="M94" s="62"/>
      <c r="N94" s="62"/>
      <c r="O94" s="92"/>
      <c r="P94" s="62"/>
    </row>
    <row r="95" spans="1:16" ht="15.75" x14ac:dyDescent="0.25">
      <c r="A95" s="62" t="s">
        <v>191</v>
      </c>
      <c r="B95" s="92" t="s">
        <v>192</v>
      </c>
      <c r="C95" s="101">
        <v>0.28010000000000002</v>
      </c>
      <c r="D95" s="101">
        <v>0.44950000000000001</v>
      </c>
      <c r="E95" s="138">
        <v>0.72960000000000003</v>
      </c>
      <c r="F95" s="101">
        <v>0.28549999999999998</v>
      </c>
      <c r="G95" s="101">
        <v>0.44409999999999999</v>
      </c>
      <c r="H95" s="138">
        <v>0.72960000000000003</v>
      </c>
      <c r="I95" s="62"/>
      <c r="J95" s="143"/>
      <c r="K95" s="62"/>
      <c r="L95" s="92"/>
      <c r="M95" s="62"/>
      <c r="N95" s="62"/>
      <c r="O95" s="92"/>
      <c r="P95" s="62"/>
    </row>
    <row r="96" spans="1:16" ht="15.75" x14ac:dyDescent="0.25">
      <c r="A96" s="62" t="s">
        <v>193</v>
      </c>
      <c r="B96" s="92" t="s">
        <v>194</v>
      </c>
      <c r="C96" s="101">
        <v>0.98</v>
      </c>
      <c r="D96" s="101">
        <v>0</v>
      </c>
      <c r="E96" s="138">
        <v>0.98</v>
      </c>
      <c r="F96" s="101">
        <v>0.98</v>
      </c>
      <c r="G96" s="101" t="s">
        <v>286</v>
      </c>
      <c r="H96" s="138">
        <v>0.98</v>
      </c>
      <c r="I96" s="62"/>
      <c r="J96" s="143"/>
      <c r="K96" s="62"/>
      <c r="L96" s="92"/>
      <c r="M96" s="62"/>
      <c r="N96" s="62"/>
      <c r="O96" s="92"/>
      <c r="P96" s="62"/>
    </row>
    <row r="97" spans="1:16" ht="15.75" x14ac:dyDescent="0.25">
      <c r="A97" s="62" t="s">
        <v>195</v>
      </c>
      <c r="B97" s="92" t="s">
        <v>196</v>
      </c>
      <c r="C97" s="101">
        <v>0.98</v>
      </c>
      <c r="D97" s="101">
        <v>0</v>
      </c>
      <c r="E97" s="138">
        <v>0.98</v>
      </c>
      <c r="F97" s="62" t="s">
        <v>286</v>
      </c>
      <c r="G97" s="62" t="s">
        <v>286</v>
      </c>
      <c r="H97" s="92" t="s">
        <v>286</v>
      </c>
      <c r="I97" s="62"/>
      <c r="J97" s="143"/>
      <c r="K97" s="62"/>
      <c r="L97" s="92"/>
      <c r="M97" s="62"/>
      <c r="N97" s="62"/>
      <c r="O97" s="92"/>
      <c r="P97" s="62"/>
    </row>
    <row r="98" spans="1:16" ht="15.75" x14ac:dyDescent="0.25">
      <c r="A98" s="62" t="s">
        <v>197</v>
      </c>
      <c r="B98" s="92" t="s">
        <v>198</v>
      </c>
      <c r="C98" s="101">
        <v>0</v>
      </c>
      <c r="D98" s="101">
        <v>0.02</v>
      </c>
      <c r="E98" s="138">
        <v>0.02</v>
      </c>
      <c r="F98" s="101" t="s">
        <v>286</v>
      </c>
      <c r="G98" s="101">
        <v>0.02</v>
      </c>
      <c r="H98" s="138">
        <v>0.02</v>
      </c>
      <c r="I98" s="86">
        <v>5000</v>
      </c>
      <c r="J98" s="143" t="s">
        <v>251</v>
      </c>
      <c r="K98" s="86">
        <v>65000</v>
      </c>
      <c r="L98" s="88">
        <v>65000</v>
      </c>
      <c r="M98" s="62"/>
      <c r="N98" s="62"/>
      <c r="O98" s="92"/>
      <c r="P98" s="62"/>
    </row>
    <row r="99" spans="1:16" ht="15.75" x14ac:dyDescent="0.25">
      <c r="A99" s="62" t="s">
        <v>199</v>
      </c>
      <c r="B99" s="92" t="s">
        <v>200</v>
      </c>
      <c r="C99" s="101">
        <v>5.2999999999999999E-2</v>
      </c>
      <c r="D99" s="101">
        <v>9.4399999999999998E-2</v>
      </c>
      <c r="E99" s="138">
        <v>0.1474</v>
      </c>
      <c r="F99" s="101">
        <v>5.0500000000000003E-2</v>
      </c>
      <c r="G99" s="101">
        <v>0.11</v>
      </c>
      <c r="H99" s="138">
        <v>0.1605</v>
      </c>
      <c r="I99" s="62"/>
      <c r="J99" s="143"/>
      <c r="K99" s="62"/>
      <c r="L99" s="92"/>
      <c r="M99" s="62"/>
      <c r="N99" s="62"/>
      <c r="O99" s="92"/>
      <c r="P99" s="62"/>
    </row>
    <row r="100" spans="1:16" ht="15.75" x14ac:dyDescent="0.25">
      <c r="A100" s="62" t="s">
        <v>201</v>
      </c>
      <c r="B100" s="92" t="s">
        <v>202</v>
      </c>
      <c r="C100" s="101">
        <v>0.38</v>
      </c>
      <c r="D100" s="101">
        <v>0</v>
      </c>
      <c r="E100" s="138">
        <v>0.38</v>
      </c>
      <c r="F100" s="101">
        <v>0.38</v>
      </c>
      <c r="G100" s="101" t="s">
        <v>286</v>
      </c>
      <c r="H100" s="138">
        <v>0.38</v>
      </c>
      <c r="I100" s="86"/>
      <c r="J100" s="143"/>
      <c r="K100" s="86">
        <v>25000</v>
      </c>
      <c r="L100" s="88"/>
      <c r="M100" s="62"/>
      <c r="N100" s="62"/>
      <c r="O100" s="92"/>
      <c r="P100" s="62"/>
    </row>
    <row r="101" spans="1:16" ht="15.75" x14ac:dyDescent="0.25">
      <c r="A101" s="62" t="s">
        <v>203</v>
      </c>
      <c r="B101" s="92" t="s">
        <v>204</v>
      </c>
      <c r="C101" s="101">
        <v>0.06</v>
      </c>
      <c r="D101" s="101">
        <v>0</v>
      </c>
      <c r="E101" s="138">
        <v>0.06</v>
      </c>
      <c r="F101" s="101">
        <v>0.06</v>
      </c>
      <c r="G101" s="101" t="s">
        <v>286</v>
      </c>
      <c r="H101" s="138">
        <v>0.06</v>
      </c>
      <c r="I101" s="86">
        <v>5000</v>
      </c>
      <c r="J101" s="143" t="s">
        <v>251</v>
      </c>
      <c r="K101" s="86">
        <v>10000</v>
      </c>
      <c r="L101" s="88">
        <v>10000</v>
      </c>
      <c r="M101" s="62"/>
      <c r="N101" s="62"/>
      <c r="O101" s="92"/>
      <c r="P101" s="62"/>
    </row>
    <row r="102" spans="1:16" ht="15.75" x14ac:dyDescent="0.25">
      <c r="A102" s="62" t="s">
        <v>205</v>
      </c>
      <c r="B102" s="92" t="s">
        <v>206</v>
      </c>
      <c r="C102" s="101">
        <v>0.1216</v>
      </c>
      <c r="D102" s="101">
        <v>0</v>
      </c>
      <c r="E102" s="138">
        <v>0.1216</v>
      </c>
      <c r="F102" s="101">
        <v>0.11310000000000001</v>
      </c>
      <c r="G102" s="101" t="s">
        <v>286</v>
      </c>
      <c r="H102" s="138">
        <v>0.11310000000000001</v>
      </c>
      <c r="I102" s="62"/>
      <c r="J102" s="143"/>
      <c r="K102" s="62"/>
      <c r="L102" s="92"/>
      <c r="M102" s="62"/>
      <c r="N102" s="62"/>
      <c r="O102" s="92"/>
      <c r="P102" s="62"/>
    </row>
    <row r="103" spans="1:16" ht="15.75" x14ac:dyDescent="0.25">
      <c r="A103" s="62" t="s">
        <v>207</v>
      </c>
      <c r="B103" s="92" t="s">
        <v>208</v>
      </c>
      <c r="C103" s="101">
        <v>0.24979999999999999</v>
      </c>
      <c r="D103" s="101">
        <v>0</v>
      </c>
      <c r="E103" s="138">
        <v>0.24979999999999999</v>
      </c>
      <c r="F103" s="101">
        <v>0.24979999999999999</v>
      </c>
      <c r="G103" s="101" t="s">
        <v>286</v>
      </c>
      <c r="H103" s="138">
        <v>0.24979999999999999</v>
      </c>
      <c r="I103" s="86"/>
      <c r="J103" s="143"/>
      <c r="K103" s="86">
        <v>4000</v>
      </c>
      <c r="L103" s="88"/>
      <c r="M103" s="62"/>
      <c r="N103" s="62"/>
      <c r="O103" s="92"/>
      <c r="P103" s="62"/>
    </row>
    <row r="104" spans="1:16" ht="15.75" x14ac:dyDescent="0.25">
      <c r="A104" s="62" t="s">
        <v>209</v>
      </c>
      <c r="B104" s="92" t="s">
        <v>210</v>
      </c>
      <c r="C104" s="101">
        <v>0.1085</v>
      </c>
      <c r="D104" s="101">
        <v>0</v>
      </c>
      <c r="E104" s="138">
        <v>0.1085</v>
      </c>
      <c r="F104" s="101">
        <v>0.1065</v>
      </c>
      <c r="G104" s="101" t="s">
        <v>286</v>
      </c>
      <c r="H104" s="138">
        <v>0.1065</v>
      </c>
      <c r="I104" s="86">
        <v>5000</v>
      </c>
      <c r="J104" s="143" t="s">
        <v>250</v>
      </c>
      <c r="K104" s="86">
        <v>15000</v>
      </c>
      <c r="L104" s="88">
        <v>15000</v>
      </c>
      <c r="M104" s="62"/>
      <c r="N104" s="62"/>
      <c r="O104" s="92"/>
      <c r="P104" s="62"/>
    </row>
    <row r="105" spans="1:16" ht="15.75" x14ac:dyDescent="0.25">
      <c r="A105" s="62" t="s">
        <v>211</v>
      </c>
      <c r="B105" s="92" t="s">
        <v>212</v>
      </c>
      <c r="C105" s="101">
        <v>6.5500000000000003E-2</v>
      </c>
      <c r="D105" s="101">
        <v>0.30869999999999997</v>
      </c>
      <c r="E105" s="138">
        <v>0.37419999999999998</v>
      </c>
      <c r="F105" s="101">
        <v>0.25190000000000001</v>
      </c>
      <c r="G105" s="101">
        <v>8.8300000000000003E-2</v>
      </c>
      <c r="H105" s="138">
        <v>0.3402</v>
      </c>
      <c r="I105" s="86">
        <v>5000</v>
      </c>
      <c r="J105" s="143" t="s">
        <v>252</v>
      </c>
      <c r="K105" s="86"/>
      <c r="L105" s="88"/>
      <c r="M105" s="62"/>
      <c r="N105" s="62"/>
      <c r="O105" s="92"/>
      <c r="P105" s="62"/>
    </row>
    <row r="106" spans="1:16" ht="15.75" x14ac:dyDescent="0.25">
      <c r="A106" s="62" t="s">
        <v>213</v>
      </c>
      <c r="B106" s="92" t="s">
        <v>214</v>
      </c>
      <c r="C106" s="101">
        <v>0.03</v>
      </c>
      <c r="D106" s="101">
        <v>6.4600000000000005E-2</v>
      </c>
      <c r="E106" s="138">
        <v>9.4600000000000004E-2</v>
      </c>
      <c r="F106" s="101">
        <v>2.9399999999999999E-2</v>
      </c>
      <c r="G106" s="101">
        <v>3.73E-2</v>
      </c>
      <c r="H106" s="138">
        <v>6.6699999999999995E-2</v>
      </c>
      <c r="I106" s="62"/>
      <c r="J106" s="143"/>
      <c r="K106" s="62"/>
      <c r="L106" s="92"/>
      <c r="M106" s="62"/>
      <c r="N106" s="62"/>
      <c r="O106" s="92"/>
      <c r="P106" s="62"/>
    </row>
    <row r="107" spans="1:16" ht="15.75" x14ac:dyDescent="0.25">
      <c r="A107" s="62" t="s">
        <v>215</v>
      </c>
      <c r="B107" s="92" t="s">
        <v>216</v>
      </c>
      <c r="C107" s="101">
        <v>5.9900000000000002E-2</v>
      </c>
      <c r="D107" s="101">
        <v>0</v>
      </c>
      <c r="E107" s="138">
        <v>5.9900000000000002E-2</v>
      </c>
      <c r="F107" s="101">
        <v>5.9900000000000002E-2</v>
      </c>
      <c r="G107" s="101" t="s">
        <v>286</v>
      </c>
      <c r="H107" s="138">
        <v>5.9900000000000002E-2</v>
      </c>
      <c r="I107" s="86"/>
      <c r="J107" s="143"/>
      <c r="K107" s="86">
        <v>15000</v>
      </c>
      <c r="L107" s="88">
        <v>15000</v>
      </c>
      <c r="M107" s="62"/>
      <c r="N107" s="62"/>
      <c r="O107" s="92"/>
      <c r="P107" s="62"/>
    </row>
    <row r="108" spans="1:16" ht="15.75" x14ac:dyDescent="0.25">
      <c r="A108" s="62" t="s">
        <v>217</v>
      </c>
      <c r="B108" s="92" t="s">
        <v>218</v>
      </c>
      <c r="C108" s="101">
        <v>8.5500000000000007E-2</v>
      </c>
      <c r="D108" s="101">
        <v>0</v>
      </c>
      <c r="E108" s="138">
        <v>8.5500000000000007E-2</v>
      </c>
      <c r="F108" s="101">
        <v>9.3899999999999997E-2</v>
      </c>
      <c r="G108" s="101" t="s">
        <v>286</v>
      </c>
      <c r="H108" s="138">
        <v>9.3899999999999997E-2</v>
      </c>
      <c r="I108" s="86"/>
      <c r="J108" s="143"/>
      <c r="K108" s="86">
        <v>15000</v>
      </c>
      <c r="L108" s="88">
        <v>15000</v>
      </c>
      <c r="M108" s="62"/>
      <c r="N108" s="62"/>
      <c r="O108" s="92"/>
      <c r="P108" s="62"/>
    </row>
    <row r="109" spans="1:16" ht="15.75" x14ac:dyDescent="0.25">
      <c r="A109" s="62" t="s">
        <v>219</v>
      </c>
      <c r="B109" s="92" t="s">
        <v>220</v>
      </c>
      <c r="C109" s="101">
        <v>0.23069999999999999</v>
      </c>
      <c r="D109" s="101">
        <v>0</v>
      </c>
      <c r="E109" s="138">
        <v>0.23069999999999999</v>
      </c>
      <c r="F109" s="101">
        <v>0.22500000000000001</v>
      </c>
      <c r="G109" s="101" t="s">
        <v>286</v>
      </c>
      <c r="H109" s="138">
        <v>0.22500000000000001</v>
      </c>
      <c r="I109" s="62"/>
      <c r="J109" s="143"/>
      <c r="K109" s="62"/>
      <c r="L109" s="92"/>
      <c r="M109" s="62"/>
      <c r="N109" s="62"/>
      <c r="O109" s="92"/>
      <c r="P109" s="62"/>
    </row>
    <row r="110" spans="1:16" ht="15.75" x14ac:dyDescent="0.25">
      <c r="A110" s="62" t="s">
        <v>221</v>
      </c>
      <c r="B110" s="92" t="s">
        <v>222</v>
      </c>
      <c r="C110" s="101">
        <v>9.2200000000000004E-2</v>
      </c>
      <c r="D110" s="101">
        <v>0.10780000000000001</v>
      </c>
      <c r="E110" s="138">
        <v>0.2</v>
      </c>
      <c r="F110" s="101">
        <v>0.09</v>
      </c>
      <c r="G110" s="101">
        <v>0.11550000000000001</v>
      </c>
      <c r="H110" s="138">
        <v>0.20549999999999999</v>
      </c>
      <c r="I110" s="62"/>
      <c r="J110" s="143"/>
      <c r="K110" s="62"/>
      <c r="L110" s="92"/>
      <c r="M110" s="62"/>
      <c r="N110" s="62"/>
      <c r="O110" s="92"/>
      <c r="P110" s="62"/>
    </row>
    <row r="111" spans="1:16" ht="15.75" x14ac:dyDescent="0.25">
      <c r="A111" s="62" t="s">
        <v>223</v>
      </c>
      <c r="B111" s="92" t="s">
        <v>224</v>
      </c>
      <c r="C111" s="101">
        <v>0.97</v>
      </c>
      <c r="D111" s="101">
        <v>0</v>
      </c>
      <c r="E111" s="138">
        <v>0.97</v>
      </c>
      <c r="F111" s="101">
        <v>0.97</v>
      </c>
      <c r="G111" s="101" t="s">
        <v>286</v>
      </c>
      <c r="H111" s="138">
        <v>0.97</v>
      </c>
      <c r="I111" s="62"/>
      <c r="J111" s="143"/>
      <c r="K111" s="62"/>
      <c r="L111" s="92"/>
      <c r="M111" s="62"/>
      <c r="N111" s="62"/>
      <c r="O111" s="92"/>
      <c r="P111" s="62"/>
    </row>
    <row r="112" spans="1:16" ht="15.75" x14ac:dyDescent="0.25">
      <c r="A112" s="62" t="s">
        <v>225</v>
      </c>
      <c r="B112" s="92" t="s">
        <v>226</v>
      </c>
      <c r="C112" s="101">
        <v>0.41</v>
      </c>
      <c r="D112" s="101">
        <v>0.56000000000000005</v>
      </c>
      <c r="E112" s="138">
        <v>0.97</v>
      </c>
      <c r="F112" s="101">
        <v>0.28000000000000003</v>
      </c>
      <c r="G112" s="101">
        <v>0.69</v>
      </c>
      <c r="H112" s="138">
        <v>0.97</v>
      </c>
      <c r="I112" s="62"/>
      <c r="J112" s="143"/>
      <c r="K112" s="62"/>
      <c r="L112" s="92"/>
      <c r="M112" s="62"/>
      <c r="N112" s="62"/>
      <c r="O112" s="92"/>
      <c r="P112" s="62"/>
    </row>
    <row r="113" spans="1:16" ht="15.75" x14ac:dyDescent="0.25">
      <c r="A113" s="62" t="s">
        <v>227</v>
      </c>
      <c r="B113" s="92" t="s">
        <v>228</v>
      </c>
      <c r="C113" s="101">
        <v>0.31</v>
      </c>
      <c r="D113" s="101">
        <v>0.66</v>
      </c>
      <c r="E113" s="138">
        <v>0.97</v>
      </c>
      <c r="F113" s="101">
        <v>0.22</v>
      </c>
      <c r="G113" s="101">
        <v>0.75</v>
      </c>
      <c r="H113" s="138">
        <v>0.97</v>
      </c>
      <c r="I113" s="62"/>
      <c r="J113" s="143"/>
      <c r="K113" s="62"/>
      <c r="L113" s="92"/>
      <c r="M113" s="62"/>
      <c r="N113" s="62"/>
      <c r="O113" s="92"/>
      <c r="P113" s="62"/>
    </row>
    <row r="114" spans="1:16" ht="15.75" x14ac:dyDescent="0.25">
      <c r="A114" s="62" t="s">
        <v>229</v>
      </c>
      <c r="B114" s="92" t="s">
        <v>230</v>
      </c>
      <c r="C114" s="101">
        <v>0.37</v>
      </c>
      <c r="D114" s="101">
        <v>0.6</v>
      </c>
      <c r="E114" s="138">
        <v>0.97</v>
      </c>
      <c r="F114" s="101">
        <v>0.52</v>
      </c>
      <c r="G114" s="101">
        <v>0.45</v>
      </c>
      <c r="H114" s="138">
        <v>0.97</v>
      </c>
      <c r="I114" s="62"/>
      <c r="J114" s="143"/>
      <c r="K114" s="62"/>
      <c r="L114" s="92"/>
      <c r="M114" s="62"/>
      <c r="N114" s="62"/>
      <c r="O114" s="92"/>
      <c r="P114" s="62"/>
    </row>
    <row r="115" spans="1:16" ht="15.75" x14ac:dyDescent="0.25">
      <c r="A115" s="62" t="s">
        <v>231</v>
      </c>
      <c r="B115" s="92" t="s">
        <v>232</v>
      </c>
      <c r="C115" s="101">
        <v>0.18759999999999999</v>
      </c>
      <c r="D115" s="101">
        <v>0.53539999999999999</v>
      </c>
      <c r="E115" s="138">
        <v>0.72299999999999998</v>
      </c>
      <c r="F115" s="101">
        <v>0.20849999999999999</v>
      </c>
      <c r="G115" s="101">
        <v>0.51449999999999996</v>
      </c>
      <c r="H115" s="138">
        <v>0.72299999999999998</v>
      </c>
      <c r="I115" s="62"/>
      <c r="J115" s="143"/>
      <c r="K115" s="62"/>
      <c r="L115" s="92"/>
      <c r="M115" s="62"/>
      <c r="N115" s="62"/>
      <c r="O115" s="92"/>
      <c r="P115" s="62"/>
    </row>
    <row r="116" spans="1:16" ht="15.75" x14ac:dyDescent="0.25">
      <c r="A116" s="62" t="s">
        <v>233</v>
      </c>
      <c r="B116" s="92" t="s">
        <v>234</v>
      </c>
      <c r="C116" s="101">
        <v>0.15</v>
      </c>
      <c r="D116" s="101">
        <v>0.75</v>
      </c>
      <c r="E116" s="138">
        <v>0.9</v>
      </c>
      <c r="F116" s="101">
        <v>0.2</v>
      </c>
      <c r="G116" s="101">
        <v>0.7</v>
      </c>
      <c r="H116" s="138">
        <v>0.9</v>
      </c>
      <c r="I116" s="62"/>
      <c r="J116" s="143"/>
      <c r="K116" s="62"/>
      <c r="L116" s="92"/>
      <c r="M116" s="62"/>
      <c r="N116" s="62"/>
      <c r="O116" s="92"/>
      <c r="P116" s="62"/>
    </row>
    <row r="117" spans="1:16" ht="15.75" x14ac:dyDescent="0.25">
      <c r="A117" s="62" t="s">
        <v>235</v>
      </c>
      <c r="B117" s="92" t="s">
        <v>236</v>
      </c>
      <c r="C117" s="101">
        <v>0</v>
      </c>
      <c r="D117" s="101">
        <v>0.39960000000000001</v>
      </c>
      <c r="E117" s="138">
        <v>0.39960000000000001</v>
      </c>
      <c r="F117" s="101" t="s">
        <v>286</v>
      </c>
      <c r="G117" s="101">
        <v>0.432</v>
      </c>
      <c r="H117" s="138">
        <v>0.432</v>
      </c>
      <c r="I117" s="62"/>
      <c r="J117" s="143"/>
      <c r="K117" s="62"/>
      <c r="L117" s="92"/>
      <c r="M117" s="62"/>
      <c r="N117" s="62"/>
      <c r="O117" s="92"/>
      <c r="P117" s="62"/>
    </row>
    <row r="118" spans="1:16" ht="15.75" x14ac:dyDescent="0.25">
      <c r="A118" s="62" t="s">
        <v>237</v>
      </c>
      <c r="B118" s="92" t="s">
        <v>238</v>
      </c>
      <c r="C118" s="101">
        <v>0.2495</v>
      </c>
      <c r="D118" s="101">
        <v>0.70050000000000001</v>
      </c>
      <c r="E118" s="138">
        <v>0.95</v>
      </c>
      <c r="F118" s="101">
        <v>0.25</v>
      </c>
      <c r="G118" s="101">
        <v>0.7</v>
      </c>
      <c r="H118" s="138">
        <v>0.95</v>
      </c>
      <c r="I118" s="62"/>
      <c r="J118" s="143"/>
      <c r="K118" s="62"/>
      <c r="L118" s="92"/>
      <c r="M118" s="62"/>
      <c r="N118" s="62"/>
      <c r="O118" s="92"/>
      <c r="P118" s="62"/>
    </row>
    <row r="119" spans="1:16" ht="15.75" x14ac:dyDescent="0.25">
      <c r="A119" s="62" t="s">
        <v>239</v>
      </c>
      <c r="B119" s="92" t="s">
        <v>240</v>
      </c>
      <c r="C119" s="101">
        <v>0.3</v>
      </c>
      <c r="D119" s="101">
        <v>0.65</v>
      </c>
      <c r="E119" s="138">
        <v>0.95</v>
      </c>
      <c r="F119" s="101">
        <v>0.45</v>
      </c>
      <c r="G119" s="101">
        <v>0.5</v>
      </c>
      <c r="H119" s="138">
        <v>0.95</v>
      </c>
      <c r="I119" s="62"/>
      <c r="J119" s="143"/>
      <c r="K119" s="62"/>
      <c r="L119" s="92"/>
      <c r="M119" s="62"/>
      <c r="N119" s="62"/>
      <c r="O119" s="92"/>
      <c r="P119" s="62"/>
    </row>
    <row r="120" spans="1:16" ht="15.75" x14ac:dyDescent="0.25">
      <c r="A120" s="62" t="s">
        <v>241</v>
      </c>
      <c r="B120" s="92" t="s">
        <v>242</v>
      </c>
      <c r="C120" s="101">
        <v>0.47</v>
      </c>
      <c r="D120" s="101">
        <v>0.28000000000000003</v>
      </c>
      <c r="E120" s="138">
        <v>0.75</v>
      </c>
      <c r="F120" s="101">
        <v>0.45</v>
      </c>
      <c r="G120" s="101">
        <v>0.3</v>
      </c>
      <c r="H120" s="138">
        <v>0.75</v>
      </c>
      <c r="I120" s="62"/>
      <c r="J120" s="143"/>
      <c r="K120" s="62"/>
      <c r="L120" s="92"/>
      <c r="M120" s="62"/>
      <c r="N120" s="62"/>
      <c r="O120" s="92"/>
      <c r="P120" s="62"/>
    </row>
    <row r="121" spans="1:16" ht="15.75" x14ac:dyDescent="0.25">
      <c r="A121" s="62" t="s">
        <v>243</v>
      </c>
      <c r="B121" s="92" t="s">
        <v>244</v>
      </c>
      <c r="C121" s="101">
        <v>0.26090000000000002</v>
      </c>
      <c r="D121" s="101">
        <v>0.36380000000000001</v>
      </c>
      <c r="E121" s="138">
        <v>0.62470000000000003</v>
      </c>
      <c r="F121" s="101">
        <v>0.26150000000000001</v>
      </c>
      <c r="G121" s="101">
        <v>0.36380000000000001</v>
      </c>
      <c r="H121" s="138">
        <v>0.62529999999999997</v>
      </c>
      <c r="I121" s="62"/>
      <c r="J121" s="143"/>
      <c r="K121" s="62"/>
      <c r="L121" s="92"/>
      <c r="M121" s="62"/>
      <c r="N121" s="62"/>
      <c r="O121" s="92"/>
      <c r="P121" s="62"/>
    </row>
    <row r="122" spans="1:16" ht="15.75" x14ac:dyDescent="0.25">
      <c r="A122" s="62" t="s">
        <v>245</v>
      </c>
      <c r="B122" s="92" t="s">
        <v>246</v>
      </c>
      <c r="C122" s="101">
        <v>0.16439999999999999</v>
      </c>
      <c r="D122" s="101">
        <v>0.46060000000000001</v>
      </c>
      <c r="E122" s="138">
        <v>0.625</v>
      </c>
      <c r="F122" s="101">
        <v>0.375</v>
      </c>
      <c r="G122" s="101">
        <v>0.25</v>
      </c>
      <c r="H122" s="138">
        <v>0.625</v>
      </c>
      <c r="I122" s="62"/>
      <c r="J122" s="143"/>
      <c r="K122" s="62"/>
      <c r="L122" s="92"/>
      <c r="M122" s="62"/>
      <c r="N122" s="62"/>
      <c r="O122" s="92"/>
      <c r="P122" s="62"/>
    </row>
    <row r="123" spans="1:16" ht="15.75" x14ac:dyDescent="0.25">
      <c r="A123" s="62" t="s">
        <v>247</v>
      </c>
      <c r="B123" s="92" t="s">
        <v>248</v>
      </c>
      <c r="C123" s="101">
        <v>0</v>
      </c>
      <c r="D123" s="101">
        <v>0.29870000000000002</v>
      </c>
      <c r="E123" s="138">
        <v>0.29870000000000002</v>
      </c>
      <c r="F123" s="101" t="s">
        <v>286</v>
      </c>
      <c r="G123" s="101">
        <v>0.3</v>
      </c>
      <c r="H123" s="138">
        <v>0.3</v>
      </c>
      <c r="I123" s="62"/>
      <c r="J123" s="143"/>
      <c r="K123" s="62"/>
      <c r="L123" s="92"/>
      <c r="M123" s="62"/>
      <c r="N123" s="62"/>
      <c r="O123" s="92"/>
      <c r="P123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FFEBD-9080-4259-97D6-F41401B071A8}">
  <dimension ref="A1:P116"/>
  <sheetViews>
    <sheetView workbookViewId="0"/>
  </sheetViews>
  <sheetFormatPr defaultRowHeight="15" x14ac:dyDescent="0.25"/>
  <cols>
    <col min="2" max="2" width="33.5703125" bestFit="1" customWidth="1"/>
    <col min="3" max="3" width="12.85546875" customWidth="1"/>
    <col min="4" max="4" width="11.85546875" customWidth="1"/>
    <col min="5" max="5" width="12.42578125" customWidth="1"/>
    <col min="6" max="6" width="12.7109375" customWidth="1"/>
    <col min="7" max="7" width="12.140625" customWidth="1"/>
    <col min="8" max="8" width="11.85546875" customWidth="1"/>
    <col min="9" max="9" width="11.42578125" customWidth="1"/>
    <col min="10" max="10" width="12.42578125" customWidth="1"/>
    <col min="11" max="12" width="9.42578125" bestFit="1" customWidth="1"/>
    <col min="13" max="13" width="11.5703125" customWidth="1"/>
    <col min="14" max="15" width="8.85546875" bestFit="1" customWidth="1"/>
  </cols>
  <sheetData>
    <row r="1" spans="1:16" ht="15.75" x14ac:dyDescent="0.25">
      <c r="A1" s="62"/>
      <c r="B1" s="62"/>
      <c r="C1" s="294" t="s">
        <v>309</v>
      </c>
      <c r="D1" s="295"/>
      <c r="E1" s="296"/>
      <c r="F1" s="300" t="s">
        <v>310</v>
      </c>
      <c r="G1" s="300"/>
      <c r="H1" s="301"/>
      <c r="I1" s="297" t="s">
        <v>0</v>
      </c>
      <c r="J1" s="298"/>
      <c r="K1" s="298"/>
      <c r="L1" s="299"/>
      <c r="M1" s="297" t="s">
        <v>1</v>
      </c>
      <c r="N1" s="298"/>
      <c r="O1" s="299"/>
      <c r="P1" s="63"/>
    </row>
    <row r="2" spans="1:16" ht="15.75" x14ac:dyDescent="0.25">
      <c r="A2" s="64" t="s">
        <v>11</v>
      </c>
      <c r="B2" s="65" t="s">
        <v>2</v>
      </c>
      <c r="C2" s="66" t="s">
        <v>3</v>
      </c>
      <c r="D2" s="66" t="s">
        <v>4</v>
      </c>
      <c r="E2" s="67" t="s">
        <v>5</v>
      </c>
      <c r="F2" s="68" t="s">
        <v>3</v>
      </c>
      <c r="G2" s="69" t="s">
        <v>4</v>
      </c>
      <c r="H2" s="70" t="s">
        <v>5</v>
      </c>
      <c r="I2" s="71" t="s">
        <v>6</v>
      </c>
      <c r="J2" s="72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311</v>
      </c>
    </row>
    <row r="3" spans="1:16" ht="15.75" x14ac:dyDescent="0.25">
      <c r="A3" s="62"/>
      <c r="B3" s="74" t="s">
        <v>12</v>
      </c>
      <c r="C3" s="75"/>
      <c r="D3" s="75"/>
      <c r="E3" s="76">
        <f>E4+E6+E31+E44+E45</f>
        <v>2.2301410000000002</v>
      </c>
      <c r="F3" s="77"/>
      <c r="G3" s="78"/>
      <c r="H3" s="76">
        <f>H4+H6+H31+H44+H45</f>
        <v>2.296081</v>
      </c>
      <c r="I3" s="79"/>
      <c r="J3" s="80"/>
      <c r="K3" s="79"/>
      <c r="L3" s="81"/>
      <c r="M3" s="82"/>
      <c r="N3" s="82"/>
      <c r="O3" s="83"/>
      <c r="P3" s="84"/>
    </row>
    <row r="4" spans="1:16" ht="15.75" x14ac:dyDescent="0.25">
      <c r="A4" s="62" t="s">
        <v>13</v>
      </c>
      <c r="B4" s="62" t="s">
        <v>14</v>
      </c>
      <c r="C4" s="85">
        <v>0.09</v>
      </c>
      <c r="D4" s="85">
        <v>1.2E-2</v>
      </c>
      <c r="E4" s="85">
        <v>0.10199999999999999</v>
      </c>
      <c r="F4" s="85">
        <v>0.09</v>
      </c>
      <c r="G4" s="85">
        <v>1.0500000000000001E-2</v>
      </c>
      <c r="H4" s="85">
        <v>0.10050000000000001</v>
      </c>
      <c r="I4" s="86">
        <v>5000</v>
      </c>
      <c r="J4" s="87" t="s">
        <v>249</v>
      </c>
      <c r="K4" s="86">
        <v>145000</v>
      </c>
      <c r="L4" s="88">
        <v>145000</v>
      </c>
      <c r="M4" s="86"/>
      <c r="N4" s="86"/>
      <c r="O4" s="88"/>
      <c r="P4" s="62" t="s">
        <v>275</v>
      </c>
    </row>
    <row r="5" spans="1:16" ht="15.75" x14ac:dyDescent="0.25">
      <c r="A5" s="62" t="s">
        <v>15</v>
      </c>
      <c r="B5" s="62" t="s">
        <v>16</v>
      </c>
      <c r="C5" s="89">
        <v>0.33989999999999998</v>
      </c>
      <c r="D5" s="89">
        <v>0.1019</v>
      </c>
      <c r="E5" s="90">
        <v>0.44180000000000003</v>
      </c>
      <c r="F5" s="89">
        <v>0.35270000000000001</v>
      </c>
      <c r="G5" s="89">
        <v>0.1062</v>
      </c>
      <c r="H5" s="90">
        <v>0.45889999999999997</v>
      </c>
      <c r="I5" s="86"/>
      <c r="J5" s="87" t="s">
        <v>304</v>
      </c>
      <c r="K5" s="86">
        <v>82500</v>
      </c>
      <c r="L5" s="88">
        <v>82500</v>
      </c>
      <c r="M5" s="86"/>
      <c r="N5" s="86"/>
      <c r="O5" s="88"/>
      <c r="P5" s="62" t="s">
        <v>275</v>
      </c>
    </row>
    <row r="6" spans="1:16" ht="15.75" x14ac:dyDescent="0.25">
      <c r="A6" s="62" t="s">
        <v>17</v>
      </c>
      <c r="B6" s="62" t="s">
        <v>18</v>
      </c>
      <c r="C6" s="85">
        <v>0.33989999999999998</v>
      </c>
      <c r="D6" s="85">
        <v>0.1019</v>
      </c>
      <c r="E6" s="85">
        <v>0.44180000000000003</v>
      </c>
      <c r="F6" s="85">
        <v>0.35270000000000001</v>
      </c>
      <c r="G6" s="85">
        <v>0.1062</v>
      </c>
      <c r="H6" s="85">
        <v>0.45889999999999997</v>
      </c>
      <c r="I6" s="86"/>
      <c r="J6" s="87" t="s">
        <v>304</v>
      </c>
      <c r="K6" s="86">
        <v>82500</v>
      </c>
      <c r="L6" s="88">
        <v>82500</v>
      </c>
      <c r="M6" s="86"/>
      <c r="N6" s="86"/>
      <c r="O6" s="88"/>
      <c r="P6" s="62" t="s">
        <v>275</v>
      </c>
    </row>
    <row r="7" spans="1:16" ht="15.75" x14ac:dyDescent="0.25">
      <c r="A7" s="62" t="s">
        <v>19</v>
      </c>
      <c r="B7" s="62" t="s">
        <v>20</v>
      </c>
      <c r="C7" s="85">
        <v>0.23125000000000001</v>
      </c>
      <c r="D7" s="85">
        <v>0.23874999999999999</v>
      </c>
      <c r="E7" s="85">
        <v>0.47</v>
      </c>
      <c r="F7" s="85">
        <v>0.23674999999999999</v>
      </c>
      <c r="G7" s="85">
        <v>0.24274999999999999</v>
      </c>
      <c r="H7" s="85">
        <v>0.47949999999999998</v>
      </c>
      <c r="I7" s="86"/>
      <c r="J7" s="87"/>
      <c r="K7" s="86">
        <v>30000</v>
      </c>
      <c r="L7" s="88">
        <v>20000</v>
      </c>
      <c r="M7" s="86"/>
      <c r="N7" s="86"/>
      <c r="O7" s="88"/>
      <c r="P7" s="62"/>
    </row>
    <row r="8" spans="1:16" ht="15.75" x14ac:dyDescent="0.25">
      <c r="A8" s="62" t="s">
        <v>21</v>
      </c>
      <c r="B8" s="62" t="s">
        <v>312</v>
      </c>
      <c r="C8" s="85">
        <v>0.52390000000000003</v>
      </c>
      <c r="D8" s="85">
        <v>4.1700000000000001E-2</v>
      </c>
      <c r="E8" s="85">
        <v>0.56559999999999999</v>
      </c>
      <c r="F8" s="85">
        <v>0.52229999999999999</v>
      </c>
      <c r="G8" s="85">
        <v>4.3299999999999998E-2</v>
      </c>
      <c r="H8" s="85">
        <v>0.56559999999999999</v>
      </c>
      <c r="I8" s="86">
        <v>10000</v>
      </c>
      <c r="J8" s="87" t="s">
        <v>250</v>
      </c>
      <c r="K8" s="86">
        <v>8000</v>
      </c>
      <c r="L8" s="88">
        <v>8000</v>
      </c>
      <c r="M8" s="86"/>
      <c r="N8" s="86"/>
      <c r="O8" s="88"/>
      <c r="P8" s="62"/>
    </row>
    <row r="9" spans="1:16" ht="15.75" x14ac:dyDescent="0.25">
      <c r="A9" s="62" t="s">
        <v>23</v>
      </c>
      <c r="B9" s="62" t="s">
        <v>24</v>
      </c>
      <c r="C9" s="85">
        <v>0.3856</v>
      </c>
      <c r="D9" s="85">
        <v>0.21340000000000001</v>
      </c>
      <c r="E9" s="85">
        <v>0.59899999999999998</v>
      </c>
      <c r="F9" s="85">
        <v>0.40364</v>
      </c>
      <c r="G9" s="85">
        <v>0.22928000000000001</v>
      </c>
      <c r="H9" s="85">
        <v>0.63292000000000004</v>
      </c>
      <c r="I9" s="86"/>
      <c r="J9" s="87"/>
      <c r="K9" s="86">
        <v>10000</v>
      </c>
      <c r="L9" s="88">
        <v>10000</v>
      </c>
      <c r="M9" s="86"/>
      <c r="N9" s="86"/>
      <c r="O9" s="88"/>
      <c r="P9" s="62"/>
    </row>
    <row r="10" spans="1:16" ht="15.75" x14ac:dyDescent="0.25">
      <c r="A10" s="62" t="s">
        <v>25</v>
      </c>
      <c r="B10" s="62" t="s">
        <v>26</v>
      </c>
      <c r="C10" s="85">
        <v>0.38500000000000001</v>
      </c>
      <c r="D10" s="85">
        <v>0.26500000000000001</v>
      </c>
      <c r="E10" s="85">
        <v>0.65</v>
      </c>
      <c r="F10" s="85">
        <v>0.39229999999999998</v>
      </c>
      <c r="G10" s="85">
        <v>0.25769999999999998</v>
      </c>
      <c r="H10" s="85">
        <v>0.65</v>
      </c>
      <c r="I10" s="86">
        <v>5000</v>
      </c>
      <c r="J10" s="87" t="s">
        <v>251</v>
      </c>
      <c r="K10" s="86"/>
      <c r="L10" s="88"/>
      <c r="M10" s="86"/>
      <c r="N10" s="86"/>
      <c r="O10" s="88"/>
      <c r="P10" s="62"/>
    </row>
    <row r="11" spans="1:16" ht="15.75" x14ac:dyDescent="0.25">
      <c r="A11" s="62" t="s">
        <v>27</v>
      </c>
      <c r="B11" s="62" t="s">
        <v>28</v>
      </c>
      <c r="C11" s="85">
        <v>0.13450000000000001</v>
      </c>
      <c r="D11" s="85">
        <v>2.6700000000000002E-2</v>
      </c>
      <c r="E11" s="85">
        <v>0.16120000000000001</v>
      </c>
      <c r="F11" s="85">
        <v>0.1411</v>
      </c>
      <c r="G11" s="85">
        <v>2.8899999999999999E-2</v>
      </c>
      <c r="H11" s="85">
        <v>0.17</v>
      </c>
      <c r="I11" s="86"/>
      <c r="J11" s="87"/>
      <c r="K11" s="86">
        <v>5000</v>
      </c>
      <c r="L11" s="88"/>
      <c r="M11" s="86"/>
      <c r="N11" s="86"/>
      <c r="O11" s="88"/>
      <c r="P11" s="62"/>
    </row>
    <row r="12" spans="1:16" ht="15.75" x14ac:dyDescent="0.25">
      <c r="A12" s="62" t="s">
        <v>29</v>
      </c>
      <c r="B12" s="62" t="s">
        <v>30</v>
      </c>
      <c r="C12" s="85">
        <v>0.43809999999999999</v>
      </c>
      <c r="D12" s="85">
        <v>0.3357</v>
      </c>
      <c r="E12" s="85">
        <v>0.77380000000000004</v>
      </c>
      <c r="F12" s="85">
        <v>0.43809999999999999</v>
      </c>
      <c r="G12" s="85">
        <v>0.2737</v>
      </c>
      <c r="H12" s="85">
        <v>0.71179999999999999</v>
      </c>
      <c r="I12" s="86"/>
      <c r="J12" s="87"/>
      <c r="K12" s="86">
        <v>10000</v>
      </c>
      <c r="L12" s="88"/>
      <c r="M12" s="86"/>
      <c r="N12" s="86"/>
      <c r="O12" s="88"/>
      <c r="P12" s="62"/>
    </row>
    <row r="13" spans="1:16" ht="15.75" x14ac:dyDescent="0.25">
      <c r="A13" s="62" t="s">
        <v>31</v>
      </c>
      <c r="B13" s="62" t="s">
        <v>32</v>
      </c>
      <c r="C13" s="85">
        <v>0.43740000000000001</v>
      </c>
      <c r="D13" s="85">
        <v>4.1799999999999997E-2</v>
      </c>
      <c r="E13" s="85">
        <v>0.47920000000000001</v>
      </c>
      <c r="F13" s="85">
        <v>0.43909999999999999</v>
      </c>
      <c r="G13" s="85">
        <v>5.5899999999999998E-2</v>
      </c>
      <c r="H13" s="85">
        <v>0.495</v>
      </c>
      <c r="I13" s="86"/>
      <c r="J13" s="87"/>
      <c r="K13" s="86">
        <v>5000</v>
      </c>
      <c r="L13" s="88"/>
      <c r="M13" s="86"/>
      <c r="N13" s="86"/>
      <c r="O13" s="88"/>
      <c r="P13" s="62"/>
    </row>
    <row r="14" spans="1:16" ht="15.75" x14ac:dyDescent="0.25">
      <c r="A14" s="62" t="s">
        <v>33</v>
      </c>
      <c r="B14" s="62" t="s">
        <v>34</v>
      </c>
      <c r="C14" s="85">
        <v>0.35260000000000002</v>
      </c>
      <c r="D14" s="85">
        <v>0.18729999999999999</v>
      </c>
      <c r="E14" s="85">
        <v>0.53990000000000005</v>
      </c>
      <c r="F14" s="85">
        <v>0.36649999999999999</v>
      </c>
      <c r="G14" s="85">
        <v>0.17399999999999999</v>
      </c>
      <c r="H14" s="85">
        <v>0.54049999999999998</v>
      </c>
      <c r="I14" s="86"/>
      <c r="J14" s="87"/>
      <c r="K14" s="86">
        <v>35000</v>
      </c>
      <c r="L14" s="88">
        <v>35000</v>
      </c>
      <c r="M14" s="86"/>
      <c r="N14" s="86"/>
      <c r="O14" s="88"/>
      <c r="P14" s="62"/>
    </row>
    <row r="15" spans="1:16" ht="15.75" x14ac:dyDescent="0.25">
      <c r="A15" s="62" t="s">
        <v>35</v>
      </c>
      <c r="B15" s="62" t="s">
        <v>36</v>
      </c>
      <c r="C15" s="85">
        <v>0.1105</v>
      </c>
      <c r="D15" s="85">
        <v>8.9700000000000002E-2</v>
      </c>
      <c r="E15" s="85">
        <v>0.20019999999999999</v>
      </c>
      <c r="F15" s="85">
        <v>0.1138</v>
      </c>
      <c r="G15" s="85">
        <v>8.8300000000000003E-2</v>
      </c>
      <c r="H15" s="85">
        <v>0.2021</v>
      </c>
      <c r="I15" s="86"/>
      <c r="J15" s="87"/>
      <c r="K15" s="86">
        <v>3000</v>
      </c>
      <c r="L15" s="88"/>
      <c r="M15" s="86"/>
      <c r="N15" s="86"/>
      <c r="O15" s="88"/>
      <c r="P15" s="62"/>
    </row>
    <row r="16" spans="1:16" ht="15.75" x14ac:dyDescent="0.25">
      <c r="A16" s="62" t="s">
        <v>37</v>
      </c>
      <c r="B16" s="62" t="s">
        <v>38</v>
      </c>
      <c r="C16" s="85">
        <v>0.27179999999999999</v>
      </c>
      <c r="D16" s="85">
        <v>0.15312999999999999</v>
      </c>
      <c r="E16" s="85">
        <v>0.42499999999999999</v>
      </c>
      <c r="F16" s="85">
        <v>0.25446000000000002</v>
      </c>
      <c r="G16" s="85">
        <v>0.16019</v>
      </c>
      <c r="H16" s="85">
        <v>0.41465000000000002</v>
      </c>
      <c r="I16" s="86"/>
      <c r="J16" s="87"/>
      <c r="K16" s="86"/>
      <c r="L16" s="88"/>
      <c r="M16" s="86"/>
      <c r="N16" s="86"/>
      <c r="O16" s="88"/>
      <c r="P16" s="62"/>
    </row>
    <row r="17" spans="1:16" ht="15.75" x14ac:dyDescent="0.25">
      <c r="A17" s="62" t="s">
        <v>39</v>
      </c>
      <c r="B17" s="62" t="s">
        <v>313</v>
      </c>
      <c r="C17" s="85">
        <v>5.7200000000000001E-2</v>
      </c>
      <c r="D17" s="85" t="s">
        <v>286</v>
      </c>
      <c r="E17" s="85">
        <v>5.7200000000000001E-2</v>
      </c>
      <c r="F17" s="85">
        <v>5.7200000000000001E-2</v>
      </c>
      <c r="G17" s="85" t="s">
        <v>286</v>
      </c>
      <c r="H17" s="85">
        <v>5.7200000000000001E-2</v>
      </c>
      <c r="I17" s="86"/>
      <c r="J17" s="87"/>
      <c r="K17" s="86">
        <v>4000</v>
      </c>
      <c r="L17" s="88"/>
      <c r="M17" s="86"/>
      <c r="N17" s="86"/>
      <c r="O17" s="88"/>
      <c r="P17" s="62"/>
    </row>
    <row r="18" spans="1:16" ht="15.75" x14ac:dyDescent="0.25">
      <c r="A18" s="62" t="s">
        <v>41</v>
      </c>
      <c r="B18" s="62" t="s">
        <v>314</v>
      </c>
      <c r="C18" s="85">
        <v>8.2400000000000001E-2</v>
      </c>
      <c r="D18" s="85">
        <v>1.7600000000000001E-2</v>
      </c>
      <c r="E18" s="85">
        <v>0.1</v>
      </c>
      <c r="F18" s="85">
        <v>9.0999999999999998E-2</v>
      </c>
      <c r="G18" s="85">
        <v>8.9999999999999993E-3</v>
      </c>
      <c r="H18" s="85">
        <v>0.1</v>
      </c>
      <c r="I18" s="86"/>
      <c r="J18" s="87"/>
      <c r="K18" s="86"/>
      <c r="L18" s="88"/>
      <c r="M18" s="86"/>
      <c r="N18" s="86"/>
      <c r="O18" s="88"/>
      <c r="P18" s="62"/>
    </row>
    <row r="19" spans="1:16" ht="15.75" x14ac:dyDescent="0.25">
      <c r="A19" s="62" t="s">
        <v>43</v>
      </c>
      <c r="B19" s="62" t="s">
        <v>315</v>
      </c>
      <c r="C19" s="85">
        <v>9.9699999999999997E-2</v>
      </c>
      <c r="D19" s="85">
        <v>2.9999999999999997E-4</v>
      </c>
      <c r="E19" s="85">
        <v>0.1</v>
      </c>
      <c r="F19" s="85">
        <v>9.1300000000000006E-2</v>
      </c>
      <c r="G19" s="85">
        <v>4.4999999999999997E-3</v>
      </c>
      <c r="H19" s="85">
        <v>9.5799999999999996E-2</v>
      </c>
      <c r="I19" s="86"/>
      <c r="J19" s="87"/>
      <c r="K19" s="86"/>
      <c r="L19" s="88"/>
      <c r="M19" s="86"/>
      <c r="N19" s="86"/>
      <c r="O19" s="88"/>
      <c r="P19" s="62"/>
    </row>
    <row r="20" spans="1:16" ht="15.75" x14ac:dyDescent="0.25">
      <c r="A20" s="62" t="s">
        <v>45</v>
      </c>
      <c r="B20" s="62" t="s">
        <v>316</v>
      </c>
      <c r="C20" s="85">
        <v>8.8099999999999998E-2</v>
      </c>
      <c r="D20" s="85">
        <v>1.1900000000000001E-2</v>
      </c>
      <c r="E20" s="85">
        <v>0.1</v>
      </c>
      <c r="F20" s="85">
        <v>7.1800000000000003E-2</v>
      </c>
      <c r="G20" s="85">
        <v>1.8200000000000001E-2</v>
      </c>
      <c r="H20" s="85">
        <v>0.09</v>
      </c>
      <c r="I20" s="86"/>
      <c r="J20" s="87"/>
      <c r="K20" s="86"/>
      <c r="L20" s="88"/>
      <c r="M20" s="86"/>
      <c r="N20" s="86"/>
      <c r="O20" s="88"/>
      <c r="P20" s="62"/>
    </row>
    <row r="21" spans="1:16" ht="15.75" x14ac:dyDescent="0.25">
      <c r="A21" s="62" t="s">
        <v>47</v>
      </c>
      <c r="B21" s="62" t="s">
        <v>317</v>
      </c>
      <c r="C21" s="85">
        <v>9.1300000000000006E-2</v>
      </c>
      <c r="D21" s="85">
        <v>8.6999999999999994E-3</v>
      </c>
      <c r="E21" s="85">
        <v>0.1</v>
      </c>
      <c r="F21" s="85">
        <v>8.1900000000000001E-2</v>
      </c>
      <c r="G21" s="85">
        <v>9.4999999999999998E-3</v>
      </c>
      <c r="H21" s="85">
        <v>9.1399999999999995E-2</v>
      </c>
      <c r="I21" s="86"/>
      <c r="J21" s="87"/>
      <c r="K21" s="86"/>
      <c r="L21" s="88"/>
      <c r="M21" s="86"/>
      <c r="N21" s="86"/>
      <c r="O21" s="88"/>
      <c r="P21" s="62"/>
    </row>
    <row r="22" spans="1:16" ht="15.75" x14ac:dyDescent="0.25">
      <c r="A22" s="62" t="s">
        <v>49</v>
      </c>
      <c r="B22" s="62" t="s">
        <v>318</v>
      </c>
      <c r="C22" s="85">
        <v>7.1900000000000006E-2</v>
      </c>
      <c r="D22" s="85">
        <v>2.81E-2</v>
      </c>
      <c r="E22" s="85">
        <v>0.1</v>
      </c>
      <c r="F22" s="85">
        <v>5.0599999999999999E-2</v>
      </c>
      <c r="G22" s="85">
        <v>4.1200000000000001E-2</v>
      </c>
      <c r="H22" s="85">
        <v>9.1800000000000007E-2</v>
      </c>
      <c r="I22" s="86"/>
      <c r="J22" s="87"/>
      <c r="K22" s="86"/>
      <c r="L22" s="88"/>
      <c r="M22" s="86"/>
      <c r="N22" s="86"/>
      <c r="O22" s="88"/>
      <c r="P22" s="62"/>
    </row>
    <row r="23" spans="1:16" ht="15.75" x14ac:dyDescent="0.25">
      <c r="A23" s="62" t="s">
        <v>51</v>
      </c>
      <c r="B23" s="62" t="s">
        <v>319</v>
      </c>
      <c r="C23" s="85">
        <v>9.64E-2</v>
      </c>
      <c r="D23" s="85">
        <v>3.5999999999999999E-3</v>
      </c>
      <c r="E23" s="85">
        <v>0.1</v>
      </c>
      <c r="F23" s="85">
        <v>9.6000000000000002E-2</v>
      </c>
      <c r="G23" s="85">
        <v>4.0000000000000001E-3</v>
      </c>
      <c r="H23" s="85">
        <v>0.1</v>
      </c>
      <c r="I23" s="86"/>
      <c r="J23" s="87"/>
      <c r="K23" s="86"/>
      <c r="L23" s="88"/>
      <c r="M23" s="86"/>
      <c r="N23" s="86"/>
      <c r="O23" s="88"/>
      <c r="P23" s="62"/>
    </row>
    <row r="24" spans="1:16" ht="15.75" x14ac:dyDescent="0.25">
      <c r="A24" s="62" t="s">
        <v>55</v>
      </c>
      <c r="B24" s="62" t="s">
        <v>320</v>
      </c>
      <c r="C24" s="85">
        <v>9.98E-2</v>
      </c>
      <c r="D24" s="85" t="s">
        <v>286</v>
      </c>
      <c r="E24" s="85">
        <v>9.98E-2</v>
      </c>
      <c r="F24" s="85">
        <v>9.98E-2</v>
      </c>
      <c r="G24" s="85" t="s">
        <v>286</v>
      </c>
      <c r="H24" s="85">
        <v>9.98E-2</v>
      </c>
      <c r="I24" s="86"/>
      <c r="J24" s="87"/>
      <c r="K24" s="86"/>
      <c r="L24" s="88"/>
      <c r="M24" s="86"/>
      <c r="N24" s="86"/>
      <c r="O24" s="88"/>
      <c r="P24" s="62"/>
    </row>
    <row r="25" spans="1:16" ht="15.75" x14ac:dyDescent="0.25">
      <c r="A25" s="62" t="s">
        <v>57</v>
      </c>
      <c r="B25" s="62" t="s">
        <v>321</v>
      </c>
      <c r="C25" s="85">
        <v>7.0550000000000002E-2</v>
      </c>
      <c r="D25" s="85">
        <v>2.4399999999999999E-3</v>
      </c>
      <c r="E25" s="85">
        <v>7.2989999999999999E-2</v>
      </c>
      <c r="F25" s="85">
        <v>7.1300000000000002E-2</v>
      </c>
      <c r="G25" s="85">
        <v>2.8600000000000001E-3</v>
      </c>
      <c r="H25" s="85">
        <v>7.4160000000000004E-2</v>
      </c>
      <c r="I25" s="86"/>
      <c r="J25" s="87"/>
      <c r="K25" s="86">
        <v>4000</v>
      </c>
      <c r="L25" s="88"/>
      <c r="M25" s="86"/>
      <c r="N25" s="86"/>
      <c r="O25" s="88"/>
      <c r="P25" s="62"/>
    </row>
    <row r="26" spans="1:16" ht="15.75" x14ac:dyDescent="0.25">
      <c r="A26" s="62" t="s">
        <v>59</v>
      </c>
      <c r="B26" s="62" t="s">
        <v>322</v>
      </c>
      <c r="C26" s="85">
        <v>0.1</v>
      </c>
      <c r="D26" s="85" t="s">
        <v>286</v>
      </c>
      <c r="E26" s="85">
        <v>0.1</v>
      </c>
      <c r="F26" s="85">
        <v>0.1</v>
      </c>
      <c r="G26" s="85" t="s">
        <v>286</v>
      </c>
      <c r="H26" s="85">
        <v>0.1</v>
      </c>
      <c r="I26" s="86"/>
      <c r="J26" s="87"/>
      <c r="K26" s="86"/>
      <c r="L26" s="88"/>
      <c r="M26" s="86"/>
      <c r="N26" s="86"/>
      <c r="O26" s="88"/>
      <c r="P26" s="62"/>
    </row>
    <row r="27" spans="1:16" ht="15.75" x14ac:dyDescent="0.25">
      <c r="A27" s="62" t="s">
        <v>61</v>
      </c>
      <c r="B27" s="62" t="s">
        <v>323</v>
      </c>
      <c r="C27" s="85">
        <v>0.1</v>
      </c>
      <c r="D27" s="85" t="s">
        <v>286</v>
      </c>
      <c r="E27" s="85">
        <v>0.1</v>
      </c>
      <c r="F27" s="85">
        <v>0.1</v>
      </c>
      <c r="G27" s="85" t="s">
        <v>286</v>
      </c>
      <c r="H27" s="85">
        <v>0.1</v>
      </c>
      <c r="I27" s="86"/>
      <c r="J27" s="87"/>
      <c r="K27" s="86"/>
      <c r="L27" s="88"/>
      <c r="M27" s="86"/>
      <c r="N27" s="86"/>
      <c r="O27" s="88"/>
      <c r="P27" s="62"/>
    </row>
    <row r="28" spans="1:16" ht="15.75" x14ac:dyDescent="0.25">
      <c r="A28" s="62" t="s">
        <v>63</v>
      </c>
      <c r="B28" s="62" t="s">
        <v>324</v>
      </c>
      <c r="C28" s="85">
        <v>8.3500000000000005E-2</v>
      </c>
      <c r="D28" s="85">
        <v>1.6500000000000001E-2</v>
      </c>
      <c r="E28" s="85">
        <v>0.1</v>
      </c>
      <c r="F28" s="85">
        <v>8.2000000000000003E-2</v>
      </c>
      <c r="G28" s="85">
        <v>1.7999999999999999E-2</v>
      </c>
      <c r="H28" s="85">
        <v>0.1</v>
      </c>
      <c r="I28" s="86"/>
      <c r="J28" s="87"/>
      <c r="K28" s="86"/>
      <c r="L28" s="88"/>
      <c r="M28" s="86"/>
      <c r="N28" s="86"/>
      <c r="O28" s="88"/>
      <c r="P28" s="62"/>
    </row>
    <row r="29" spans="1:16" ht="15.75" x14ac:dyDescent="0.25">
      <c r="A29" s="62" t="s">
        <v>65</v>
      </c>
      <c r="B29" s="62" t="s">
        <v>325</v>
      </c>
      <c r="C29" s="85">
        <v>0.1</v>
      </c>
      <c r="D29" s="85" t="s">
        <v>286</v>
      </c>
      <c r="E29" s="85">
        <v>0.1</v>
      </c>
      <c r="F29" s="85">
        <v>0.1</v>
      </c>
      <c r="G29" s="85" t="s">
        <v>286</v>
      </c>
      <c r="H29" s="85">
        <v>0.1</v>
      </c>
      <c r="I29" s="86"/>
      <c r="J29" s="87"/>
      <c r="K29" s="86"/>
      <c r="L29" s="88"/>
      <c r="M29" s="86"/>
      <c r="N29" s="86"/>
      <c r="O29" s="88"/>
      <c r="P29" s="62"/>
    </row>
    <row r="30" spans="1:16" ht="15.75" x14ac:dyDescent="0.25">
      <c r="A30" s="62" t="s">
        <v>67</v>
      </c>
      <c r="B30" s="62" t="s">
        <v>326</v>
      </c>
      <c r="C30" s="85">
        <v>0.1</v>
      </c>
      <c r="D30" s="85" t="s">
        <v>286</v>
      </c>
      <c r="E30" s="85">
        <v>0.1</v>
      </c>
      <c r="F30" s="85">
        <v>0.1</v>
      </c>
      <c r="G30" s="85" t="s">
        <v>286</v>
      </c>
      <c r="H30" s="85">
        <v>0.1</v>
      </c>
      <c r="I30" s="86"/>
      <c r="J30" s="87"/>
      <c r="K30" s="86"/>
      <c r="L30" s="88"/>
      <c r="M30" s="86"/>
      <c r="N30" s="86"/>
      <c r="O30" s="88"/>
      <c r="P30" s="62"/>
    </row>
    <row r="31" spans="1:16" ht="15.75" x14ac:dyDescent="0.25">
      <c r="A31" s="62" t="s">
        <v>71</v>
      </c>
      <c r="B31" s="62" t="s">
        <v>72</v>
      </c>
      <c r="C31" s="85">
        <v>1.079</v>
      </c>
      <c r="D31" s="85">
        <v>0.113</v>
      </c>
      <c r="E31" s="85">
        <v>1.1919999999999999</v>
      </c>
      <c r="F31" s="85">
        <v>1.079</v>
      </c>
      <c r="G31" s="85">
        <v>0.123</v>
      </c>
      <c r="H31" s="85">
        <v>1.202</v>
      </c>
      <c r="I31" s="86"/>
      <c r="J31" s="87"/>
      <c r="K31" s="86">
        <v>25000</v>
      </c>
      <c r="L31" s="88">
        <v>15000</v>
      </c>
      <c r="M31" s="86">
        <v>25000</v>
      </c>
      <c r="N31" s="86">
        <v>10000</v>
      </c>
      <c r="O31" s="88">
        <v>10000</v>
      </c>
      <c r="P31" s="62"/>
    </row>
    <row r="32" spans="1:16" ht="15.75" x14ac:dyDescent="0.25">
      <c r="A32" s="62" t="s">
        <v>73</v>
      </c>
      <c r="B32" s="62" t="s">
        <v>74</v>
      </c>
      <c r="C32" s="85">
        <v>1.0400499999999999</v>
      </c>
      <c r="D32" s="85" t="s">
        <v>286</v>
      </c>
      <c r="E32" s="85">
        <v>1.0400499999999999</v>
      </c>
      <c r="F32" s="85">
        <v>1.0400499999999999</v>
      </c>
      <c r="G32" s="85" t="s">
        <v>286</v>
      </c>
      <c r="H32" s="85">
        <v>1.0400499999999999</v>
      </c>
      <c r="I32" s="86"/>
      <c r="J32" s="87"/>
      <c r="K32" s="86"/>
      <c r="L32" s="88"/>
      <c r="M32" s="86">
        <v>25000</v>
      </c>
      <c r="N32" s="86">
        <v>10000</v>
      </c>
      <c r="O32" s="88">
        <v>10000</v>
      </c>
      <c r="P32" s="62"/>
    </row>
    <row r="33" spans="1:16" ht="15.75" x14ac:dyDescent="0.25">
      <c r="A33" s="62" t="s">
        <v>75</v>
      </c>
      <c r="B33" s="62" t="s">
        <v>76</v>
      </c>
      <c r="C33" s="85">
        <v>1.04</v>
      </c>
      <c r="D33" s="85">
        <v>0.48</v>
      </c>
      <c r="E33" s="85">
        <v>1.52</v>
      </c>
      <c r="F33" s="85">
        <v>1.04</v>
      </c>
      <c r="G33" s="85">
        <v>0.49</v>
      </c>
      <c r="H33" s="85">
        <v>1.53</v>
      </c>
      <c r="I33" s="86"/>
      <c r="J33" s="87"/>
      <c r="K33" s="86"/>
      <c r="L33" s="88"/>
      <c r="M33" s="86">
        <v>25000</v>
      </c>
      <c r="N33" s="86">
        <v>10000</v>
      </c>
      <c r="O33" s="88">
        <v>10000</v>
      </c>
      <c r="P33" s="62"/>
    </row>
    <row r="34" spans="1:16" ht="15.75" x14ac:dyDescent="0.25">
      <c r="A34" s="62" t="s">
        <v>77</v>
      </c>
      <c r="B34" s="62" t="s">
        <v>78</v>
      </c>
      <c r="C34" s="85">
        <v>1.04</v>
      </c>
      <c r="D34" s="85">
        <v>0.17249999999999999</v>
      </c>
      <c r="E34" s="85">
        <v>1.2124999999999999</v>
      </c>
      <c r="F34" s="85">
        <v>1.04</v>
      </c>
      <c r="G34" s="85">
        <v>0.17249999999999999</v>
      </c>
      <c r="H34" s="85">
        <v>1.2124999999999999</v>
      </c>
      <c r="I34" s="86"/>
      <c r="J34" s="87"/>
      <c r="K34" s="86">
        <v>20000</v>
      </c>
      <c r="L34" s="88">
        <v>20000</v>
      </c>
      <c r="M34" s="86">
        <v>25000</v>
      </c>
      <c r="N34" s="86">
        <v>10000</v>
      </c>
      <c r="O34" s="88">
        <v>10000</v>
      </c>
      <c r="P34" s="62"/>
    </row>
    <row r="35" spans="1:16" ht="15.75" x14ac:dyDescent="0.25">
      <c r="A35" s="62" t="s">
        <v>79</v>
      </c>
      <c r="B35" s="62" t="s">
        <v>80</v>
      </c>
      <c r="C35" s="85">
        <v>1.04</v>
      </c>
      <c r="D35" s="85">
        <v>0.47187000000000001</v>
      </c>
      <c r="E35" s="85">
        <v>1.51187</v>
      </c>
      <c r="F35" s="85">
        <v>1.04</v>
      </c>
      <c r="G35" s="85">
        <v>0.47187000000000001</v>
      </c>
      <c r="H35" s="85">
        <v>1.51187</v>
      </c>
      <c r="I35" s="86"/>
      <c r="J35" s="87"/>
      <c r="K35" s="86"/>
      <c r="L35" s="88"/>
      <c r="M35" s="86">
        <v>25000</v>
      </c>
      <c r="N35" s="86">
        <v>10000</v>
      </c>
      <c r="O35" s="88">
        <v>10000</v>
      </c>
      <c r="P35" s="62"/>
    </row>
    <row r="36" spans="1:16" ht="15.75" x14ac:dyDescent="0.25">
      <c r="A36" s="62" t="s">
        <v>81</v>
      </c>
      <c r="B36" s="62" t="s">
        <v>82</v>
      </c>
      <c r="C36" s="85">
        <v>1.04</v>
      </c>
      <c r="D36" s="85">
        <v>0.36749999999999999</v>
      </c>
      <c r="E36" s="85">
        <v>1.4075</v>
      </c>
      <c r="F36" s="85">
        <v>1.04</v>
      </c>
      <c r="G36" s="85">
        <v>0.36749999999999999</v>
      </c>
      <c r="H36" s="85">
        <v>1.4075</v>
      </c>
      <c r="I36" s="86">
        <v>5000</v>
      </c>
      <c r="J36" s="87" t="s">
        <v>251</v>
      </c>
      <c r="K36" s="86"/>
      <c r="L36" s="88"/>
      <c r="M36" s="86">
        <v>25000</v>
      </c>
      <c r="N36" s="86">
        <v>10000</v>
      </c>
      <c r="O36" s="88">
        <v>10000</v>
      </c>
      <c r="P36" s="62"/>
    </row>
    <row r="37" spans="1:16" ht="15.75" x14ac:dyDescent="0.25">
      <c r="A37" s="62" t="s">
        <v>83</v>
      </c>
      <c r="B37" s="62" t="s">
        <v>84</v>
      </c>
      <c r="C37" s="85">
        <v>1.06</v>
      </c>
      <c r="D37" s="85">
        <v>0.26</v>
      </c>
      <c r="E37" s="85">
        <v>1.32</v>
      </c>
      <c r="F37" s="85">
        <v>1.06</v>
      </c>
      <c r="G37" s="85">
        <v>0.26</v>
      </c>
      <c r="H37" s="85">
        <v>1.32</v>
      </c>
      <c r="I37" s="86">
        <v>5000</v>
      </c>
      <c r="J37" s="87" t="s">
        <v>251</v>
      </c>
      <c r="K37" s="86"/>
      <c r="L37" s="88"/>
      <c r="M37" s="86">
        <v>25000</v>
      </c>
      <c r="N37" s="86">
        <v>10000</v>
      </c>
      <c r="O37" s="88">
        <v>10000</v>
      </c>
      <c r="P37" s="62"/>
    </row>
    <row r="38" spans="1:16" ht="15.75" x14ac:dyDescent="0.25">
      <c r="A38" s="62" t="s">
        <v>85</v>
      </c>
      <c r="B38" s="62" t="s">
        <v>327</v>
      </c>
      <c r="C38" s="85">
        <v>1.04</v>
      </c>
      <c r="D38" s="85">
        <v>0.47499999999999998</v>
      </c>
      <c r="E38" s="85">
        <v>1.5149999999999999</v>
      </c>
      <c r="F38" s="85">
        <v>1.04</v>
      </c>
      <c r="G38" s="85">
        <v>0.47499999999999998</v>
      </c>
      <c r="H38" s="85">
        <v>1.5149999999999999</v>
      </c>
      <c r="I38" s="86"/>
      <c r="J38" s="87"/>
      <c r="K38" s="86">
        <v>25000</v>
      </c>
      <c r="L38" s="88">
        <v>15000</v>
      </c>
      <c r="M38" s="86">
        <v>25000</v>
      </c>
      <c r="N38" s="86">
        <v>10000</v>
      </c>
      <c r="O38" s="88">
        <v>10000</v>
      </c>
      <c r="P38" s="62"/>
    </row>
    <row r="39" spans="1:16" ht="15.75" x14ac:dyDescent="0.25">
      <c r="A39" s="62"/>
      <c r="B39" s="62" t="s">
        <v>94</v>
      </c>
      <c r="C39" s="85">
        <v>0.2</v>
      </c>
      <c r="D39" s="85" t="s">
        <v>286</v>
      </c>
      <c r="E39" s="85">
        <v>0.2</v>
      </c>
      <c r="F39" s="85" t="s">
        <v>286</v>
      </c>
      <c r="G39" s="85" t="s">
        <v>286</v>
      </c>
      <c r="H39" s="85" t="s">
        <v>286</v>
      </c>
      <c r="I39" s="86"/>
      <c r="J39" s="87"/>
      <c r="K39" s="86"/>
      <c r="L39" s="88"/>
      <c r="M39" s="86"/>
      <c r="N39" s="86"/>
      <c r="O39" s="88"/>
      <c r="P39" s="62"/>
    </row>
    <row r="40" spans="1:16" ht="15.75" x14ac:dyDescent="0.25">
      <c r="A40" s="62" t="s">
        <v>87</v>
      </c>
      <c r="B40" s="62" t="s">
        <v>88</v>
      </c>
      <c r="C40" s="85">
        <v>1.04</v>
      </c>
      <c r="D40" s="85">
        <v>0.5</v>
      </c>
      <c r="E40" s="85">
        <v>1.54</v>
      </c>
      <c r="F40" s="85">
        <v>1.04</v>
      </c>
      <c r="G40" s="85">
        <v>0.5</v>
      </c>
      <c r="H40" s="85">
        <v>1.54</v>
      </c>
      <c r="I40" s="86"/>
      <c r="J40" s="87"/>
      <c r="K40" s="86">
        <v>9100</v>
      </c>
      <c r="L40" s="88"/>
      <c r="M40" s="86">
        <v>25000</v>
      </c>
      <c r="N40" s="86">
        <v>10000</v>
      </c>
      <c r="O40" s="88">
        <v>10000</v>
      </c>
      <c r="P40" s="62"/>
    </row>
    <row r="41" spans="1:16" ht="15.75" x14ac:dyDescent="0.25">
      <c r="A41" s="62" t="s">
        <v>89</v>
      </c>
      <c r="B41" s="62" t="s">
        <v>90</v>
      </c>
      <c r="C41" s="85">
        <v>1.04</v>
      </c>
      <c r="D41" s="85">
        <v>0.29249999999999998</v>
      </c>
      <c r="E41" s="85">
        <v>1.3325</v>
      </c>
      <c r="F41" s="85">
        <v>1.04</v>
      </c>
      <c r="G41" s="85">
        <v>0.29249999999999998</v>
      </c>
      <c r="H41" s="85">
        <v>1.3325</v>
      </c>
      <c r="I41" s="86"/>
      <c r="J41" s="87"/>
      <c r="K41" s="86"/>
      <c r="L41" s="88">
        <v>3000</v>
      </c>
      <c r="M41" s="86">
        <v>25000</v>
      </c>
      <c r="N41" s="86">
        <v>10000</v>
      </c>
      <c r="O41" s="88">
        <v>10000</v>
      </c>
      <c r="P41" s="62"/>
    </row>
    <row r="42" spans="1:16" ht="15.75" x14ac:dyDescent="0.25">
      <c r="A42" s="62" t="s">
        <v>95</v>
      </c>
      <c r="B42" s="62" t="s">
        <v>328</v>
      </c>
      <c r="C42" s="85">
        <v>0.1754</v>
      </c>
      <c r="D42" s="85" t="s">
        <v>286</v>
      </c>
      <c r="E42" s="85">
        <v>0.1754</v>
      </c>
      <c r="F42" s="85">
        <v>0.17879999999999999</v>
      </c>
      <c r="G42" s="85" t="s">
        <v>286</v>
      </c>
      <c r="H42" s="85">
        <v>0.17879999999999999</v>
      </c>
      <c r="I42" s="86"/>
      <c r="J42" s="87" t="s">
        <v>250</v>
      </c>
      <c r="K42" s="86">
        <v>50000</v>
      </c>
      <c r="L42" s="88">
        <v>15000</v>
      </c>
      <c r="M42" s="86"/>
      <c r="N42" s="86"/>
      <c r="O42" s="88"/>
      <c r="P42" s="62"/>
    </row>
    <row r="43" spans="1:16" ht="15.75" x14ac:dyDescent="0.25">
      <c r="A43" s="62" t="s">
        <v>97</v>
      </c>
      <c r="B43" s="62" t="s">
        <v>329</v>
      </c>
      <c r="C43" s="85" t="s">
        <v>286</v>
      </c>
      <c r="D43" s="85">
        <v>0.25990000000000002</v>
      </c>
      <c r="E43" s="85">
        <v>0.25990000000000002</v>
      </c>
      <c r="F43" s="85" t="s">
        <v>286</v>
      </c>
      <c r="G43" s="85">
        <v>0.32150000000000001</v>
      </c>
      <c r="H43" s="85">
        <v>0.32150000000000001</v>
      </c>
      <c r="I43" s="86"/>
      <c r="J43" s="87"/>
      <c r="K43" s="86"/>
      <c r="L43" s="88"/>
      <c r="M43" s="86"/>
      <c r="N43" s="86"/>
      <c r="O43" s="88"/>
      <c r="P43" s="62"/>
    </row>
    <row r="44" spans="1:16" ht="15.75" x14ac:dyDescent="0.25">
      <c r="A44" s="62" t="s">
        <v>99</v>
      </c>
      <c r="B44" s="62" t="s">
        <v>100</v>
      </c>
      <c r="C44" s="85">
        <v>0.32219999999999999</v>
      </c>
      <c r="D44" s="85">
        <v>6.1600000000000002E-2</v>
      </c>
      <c r="E44" s="85">
        <v>0.38379999999999997</v>
      </c>
      <c r="F44" s="85">
        <v>0.34860000000000002</v>
      </c>
      <c r="G44" s="85">
        <v>6.83E-2</v>
      </c>
      <c r="H44" s="85">
        <v>0.41689999999999999</v>
      </c>
      <c r="I44" s="86">
        <v>5000</v>
      </c>
      <c r="J44" s="87" t="s">
        <v>251</v>
      </c>
      <c r="K44" s="86">
        <v>80000</v>
      </c>
      <c r="L44" s="88">
        <v>80000</v>
      </c>
      <c r="M44" s="86"/>
      <c r="N44" s="86"/>
      <c r="O44" s="88"/>
      <c r="P44" s="62" t="s">
        <v>275</v>
      </c>
    </row>
    <row r="45" spans="1:16" ht="15.75" x14ac:dyDescent="0.25">
      <c r="A45" s="62" t="s">
        <v>101</v>
      </c>
      <c r="B45" s="62" t="s">
        <v>102</v>
      </c>
      <c r="C45" s="85">
        <v>0.109657</v>
      </c>
      <c r="D45" s="85">
        <v>8.8400000000000002E-4</v>
      </c>
      <c r="E45" s="85">
        <v>0.110541</v>
      </c>
      <c r="F45" s="85">
        <v>0.116783</v>
      </c>
      <c r="G45" s="85">
        <v>9.9799999999999997E-4</v>
      </c>
      <c r="H45" s="85">
        <v>0.117781</v>
      </c>
      <c r="I45" s="86">
        <v>5000</v>
      </c>
      <c r="J45" s="87" t="s">
        <v>251</v>
      </c>
      <c r="K45" s="86">
        <v>80000</v>
      </c>
      <c r="L45" s="88">
        <v>80000</v>
      </c>
      <c r="M45" s="86"/>
      <c r="N45" s="86"/>
      <c r="O45" s="88"/>
      <c r="P45" s="62" t="s">
        <v>275</v>
      </c>
    </row>
    <row r="46" spans="1:16" ht="15.75" x14ac:dyDescent="0.25">
      <c r="A46" s="62" t="s">
        <v>103</v>
      </c>
      <c r="B46" s="62" t="s">
        <v>330</v>
      </c>
      <c r="C46" s="85">
        <v>0.12</v>
      </c>
      <c r="D46" s="85">
        <v>0.57750000000000001</v>
      </c>
      <c r="E46" s="85">
        <v>0.69750000000000001</v>
      </c>
      <c r="F46" s="85">
        <v>0.11459999999999999</v>
      </c>
      <c r="G46" s="85">
        <v>0.62819999999999998</v>
      </c>
      <c r="H46" s="85">
        <v>0.74280000000000002</v>
      </c>
      <c r="I46" s="86"/>
      <c r="J46" s="87"/>
      <c r="K46" s="86"/>
      <c r="L46" s="88"/>
      <c r="M46" s="86"/>
      <c r="N46" s="86"/>
      <c r="O46" s="88"/>
      <c r="P46" s="62"/>
    </row>
    <row r="47" spans="1:16" ht="15.75" x14ac:dyDescent="0.25">
      <c r="A47" s="62" t="s">
        <v>105</v>
      </c>
      <c r="B47" s="62" t="s">
        <v>331</v>
      </c>
      <c r="C47" s="85">
        <v>0.32450000000000001</v>
      </c>
      <c r="D47" s="85">
        <v>0.59250000000000003</v>
      </c>
      <c r="E47" s="85">
        <v>0.91700000000000004</v>
      </c>
      <c r="F47" s="85">
        <v>0.39240000000000003</v>
      </c>
      <c r="G47" s="85">
        <v>0.52459999999999996</v>
      </c>
      <c r="H47" s="85">
        <v>0.91700000000000004</v>
      </c>
      <c r="I47" s="86"/>
      <c r="J47" s="87"/>
      <c r="K47" s="86">
        <v>5000</v>
      </c>
      <c r="L47" s="88">
        <v>5000</v>
      </c>
      <c r="M47" s="86"/>
      <c r="N47" s="86"/>
      <c r="O47" s="88"/>
      <c r="P47" s="62"/>
    </row>
    <row r="48" spans="1:16" ht="15.75" x14ac:dyDescent="0.25">
      <c r="A48" s="62" t="s">
        <v>107</v>
      </c>
      <c r="B48" s="62" t="s">
        <v>108</v>
      </c>
      <c r="C48" s="85">
        <v>0.1895</v>
      </c>
      <c r="D48" s="85">
        <v>0.2</v>
      </c>
      <c r="E48" s="85">
        <v>0.38950000000000001</v>
      </c>
      <c r="F48" s="85">
        <v>0.17499999999999999</v>
      </c>
      <c r="G48" s="85">
        <v>0.25</v>
      </c>
      <c r="H48" s="85">
        <v>0.42499999999999999</v>
      </c>
      <c r="I48" s="86"/>
      <c r="J48" s="87"/>
      <c r="K48" s="86"/>
      <c r="L48" s="88"/>
      <c r="M48" s="86"/>
      <c r="N48" s="86"/>
      <c r="O48" s="88"/>
      <c r="P48" s="62"/>
    </row>
    <row r="49" spans="1:16" ht="15.75" x14ac:dyDescent="0.25">
      <c r="A49" s="62" t="s">
        <v>109</v>
      </c>
      <c r="B49" s="62" t="s">
        <v>110</v>
      </c>
      <c r="C49" s="85">
        <v>0.22209999999999999</v>
      </c>
      <c r="D49" s="85">
        <v>0.12</v>
      </c>
      <c r="E49" s="85">
        <v>0.34210000000000002</v>
      </c>
      <c r="F49" s="85">
        <v>0.21479999999999999</v>
      </c>
      <c r="G49" s="85">
        <v>0.1484</v>
      </c>
      <c r="H49" s="85">
        <v>0.36320000000000002</v>
      </c>
      <c r="I49" s="86">
        <v>5000</v>
      </c>
      <c r="J49" s="87" t="s">
        <v>251</v>
      </c>
      <c r="K49" s="86">
        <v>10000</v>
      </c>
      <c r="L49" s="88">
        <v>10000</v>
      </c>
      <c r="M49" s="86"/>
      <c r="N49" s="86"/>
      <c r="O49" s="88"/>
      <c r="P49" s="62"/>
    </row>
    <row r="50" spans="1:16" ht="15.75" x14ac:dyDescent="0.25">
      <c r="A50" s="62" t="s">
        <v>111</v>
      </c>
      <c r="B50" s="62" t="s">
        <v>112</v>
      </c>
      <c r="C50" s="85">
        <v>1.89E-2</v>
      </c>
      <c r="D50" s="85">
        <v>0.1171</v>
      </c>
      <c r="E50" s="85">
        <v>0.13600000000000001</v>
      </c>
      <c r="F50" s="85">
        <v>1.8599999999999998E-2</v>
      </c>
      <c r="G50" s="85">
        <v>0.13500000000000001</v>
      </c>
      <c r="H50" s="85">
        <v>0.15359999999999999</v>
      </c>
      <c r="I50" s="86"/>
      <c r="J50" s="87"/>
      <c r="K50" s="86">
        <v>5000</v>
      </c>
      <c r="L50" s="88"/>
      <c r="M50" s="86"/>
      <c r="N50" s="86"/>
      <c r="O50" s="88"/>
      <c r="P50" s="62"/>
    </row>
    <row r="51" spans="1:16" ht="15.75" x14ac:dyDescent="0.25">
      <c r="A51" s="62" t="s">
        <v>332</v>
      </c>
      <c r="B51" s="62" t="s">
        <v>92</v>
      </c>
      <c r="C51" s="85">
        <v>5.2499999999999998E-2</v>
      </c>
      <c r="D51" s="85" t="s">
        <v>286</v>
      </c>
      <c r="E51" s="85">
        <v>5.2499999999999998E-2</v>
      </c>
      <c r="F51" s="85" t="s">
        <v>286</v>
      </c>
      <c r="G51" s="85" t="s">
        <v>286</v>
      </c>
      <c r="H51" s="85" t="s">
        <v>286</v>
      </c>
      <c r="I51" s="86"/>
      <c r="J51" s="87"/>
      <c r="K51" s="86">
        <v>4000</v>
      </c>
      <c r="L51" s="88"/>
      <c r="M51" s="86"/>
      <c r="N51" s="86"/>
      <c r="O51" s="88"/>
      <c r="P51" s="62"/>
    </row>
    <row r="52" spans="1:16" ht="15.75" x14ac:dyDescent="0.25">
      <c r="A52" s="62" t="s">
        <v>113</v>
      </c>
      <c r="B52" s="62" t="s">
        <v>333</v>
      </c>
      <c r="C52" s="85">
        <v>3.0200000000000001E-2</v>
      </c>
      <c r="D52" s="85">
        <v>0.42980000000000002</v>
      </c>
      <c r="E52" s="85">
        <v>0.46</v>
      </c>
      <c r="F52" s="85">
        <v>3.3000000000000002E-2</v>
      </c>
      <c r="G52" s="85">
        <v>0.42699999999999999</v>
      </c>
      <c r="H52" s="85">
        <v>0.46</v>
      </c>
      <c r="I52" s="86"/>
      <c r="J52" s="87"/>
      <c r="K52" s="86"/>
      <c r="L52" s="88"/>
      <c r="M52" s="86"/>
      <c r="N52" s="86"/>
      <c r="O52" s="88"/>
      <c r="P52" s="62"/>
    </row>
    <row r="53" spans="1:16" ht="15.75" x14ac:dyDescent="0.25">
      <c r="A53" s="62" t="s">
        <v>115</v>
      </c>
      <c r="B53" s="62" t="s">
        <v>116</v>
      </c>
      <c r="C53" s="85">
        <v>0.21099999999999999</v>
      </c>
      <c r="D53" s="85">
        <v>0.56899999999999995</v>
      </c>
      <c r="E53" s="85">
        <v>0.78</v>
      </c>
      <c r="F53" s="85">
        <v>0.24249999999999999</v>
      </c>
      <c r="G53" s="85">
        <v>0.61850000000000005</v>
      </c>
      <c r="H53" s="85">
        <v>0.86099999999999999</v>
      </c>
      <c r="I53" s="86"/>
      <c r="J53" s="87"/>
      <c r="K53" s="86"/>
      <c r="L53" s="88"/>
      <c r="M53" s="86"/>
      <c r="N53" s="86"/>
      <c r="O53" s="88"/>
      <c r="P53" s="62"/>
    </row>
    <row r="54" spans="1:16" ht="15.75" x14ac:dyDescent="0.25">
      <c r="A54" s="62" t="s">
        <v>117</v>
      </c>
      <c r="B54" s="62" t="s">
        <v>118</v>
      </c>
      <c r="C54" s="85">
        <v>0.3</v>
      </c>
      <c r="D54" s="85" t="s">
        <v>286</v>
      </c>
      <c r="E54" s="85">
        <v>0.3</v>
      </c>
      <c r="F54" s="85">
        <v>0.50190000000000001</v>
      </c>
      <c r="G54" s="85" t="s">
        <v>286</v>
      </c>
      <c r="H54" s="85">
        <v>0.50190000000000001</v>
      </c>
      <c r="I54" s="86"/>
      <c r="J54" s="87"/>
      <c r="K54" s="86"/>
      <c r="L54" s="88"/>
      <c r="M54" s="86"/>
      <c r="N54" s="86"/>
      <c r="O54" s="88"/>
      <c r="P54" s="62"/>
    </row>
    <row r="55" spans="1:16" ht="15.75" x14ac:dyDescent="0.25">
      <c r="A55" s="62" t="s">
        <v>119</v>
      </c>
      <c r="B55" s="62" t="s">
        <v>334</v>
      </c>
      <c r="C55" s="85">
        <v>0.14000000000000001</v>
      </c>
      <c r="D55" s="85">
        <v>0.81</v>
      </c>
      <c r="E55" s="85">
        <v>0.95</v>
      </c>
      <c r="F55" s="85">
        <v>0.18</v>
      </c>
      <c r="G55" s="85">
        <v>0.77</v>
      </c>
      <c r="H55" s="85">
        <v>0.95</v>
      </c>
      <c r="I55" s="86"/>
      <c r="J55" s="87"/>
      <c r="K55" s="86"/>
      <c r="L55" s="88"/>
      <c r="M55" s="86"/>
      <c r="N55" s="86"/>
      <c r="O55" s="88"/>
      <c r="P55" s="62"/>
    </row>
    <row r="56" spans="1:16" ht="15.75" x14ac:dyDescent="0.25">
      <c r="A56" s="62" t="s">
        <v>121</v>
      </c>
      <c r="B56" s="62" t="s">
        <v>122</v>
      </c>
      <c r="C56" s="85">
        <v>0.12336</v>
      </c>
      <c r="D56" s="85" t="s">
        <v>286</v>
      </c>
      <c r="E56" s="85">
        <v>0.12336</v>
      </c>
      <c r="F56" s="85">
        <v>0.126</v>
      </c>
      <c r="G56" s="85" t="s">
        <v>286</v>
      </c>
      <c r="H56" s="85">
        <v>0.126</v>
      </c>
      <c r="I56" s="86">
        <v>5000</v>
      </c>
      <c r="J56" s="87" t="s">
        <v>251</v>
      </c>
      <c r="K56" s="86">
        <v>10000</v>
      </c>
      <c r="L56" s="88">
        <v>10000</v>
      </c>
      <c r="M56" s="86"/>
      <c r="N56" s="86"/>
      <c r="O56" s="88"/>
      <c r="P56" s="62"/>
    </row>
    <row r="57" spans="1:16" ht="15.75" x14ac:dyDescent="0.25">
      <c r="A57" s="62" t="s">
        <v>123</v>
      </c>
      <c r="B57" s="62" t="s">
        <v>124</v>
      </c>
      <c r="C57" s="85">
        <v>0.24160000000000001</v>
      </c>
      <c r="D57" s="85">
        <v>4.7399999999999998E-2</v>
      </c>
      <c r="E57" s="85">
        <v>0.28899999999999998</v>
      </c>
      <c r="F57" s="85">
        <v>0.26400000000000001</v>
      </c>
      <c r="G57" s="85">
        <v>5.2999999999999999E-2</v>
      </c>
      <c r="H57" s="85">
        <v>0.317</v>
      </c>
      <c r="I57" s="86"/>
      <c r="J57" s="87"/>
      <c r="K57" s="86">
        <v>10000</v>
      </c>
      <c r="L57" s="88">
        <v>10000</v>
      </c>
      <c r="M57" s="86"/>
      <c r="N57" s="86"/>
      <c r="O57" s="88"/>
      <c r="P57" s="62"/>
    </row>
    <row r="58" spans="1:16" ht="15.75" x14ac:dyDescent="0.25">
      <c r="A58" s="62" t="s">
        <v>127</v>
      </c>
      <c r="B58" s="62" t="s">
        <v>128</v>
      </c>
      <c r="C58" s="85">
        <v>0.37740000000000001</v>
      </c>
      <c r="D58" s="85">
        <v>9.9000000000000008E-3</v>
      </c>
      <c r="E58" s="85">
        <v>0.38729999999999998</v>
      </c>
      <c r="F58" s="85">
        <v>0.37890000000000001</v>
      </c>
      <c r="G58" s="85">
        <v>1.11E-2</v>
      </c>
      <c r="H58" s="85">
        <v>0.39</v>
      </c>
      <c r="I58" s="86">
        <v>5000</v>
      </c>
      <c r="J58" s="87" t="s">
        <v>251</v>
      </c>
      <c r="K58" s="86"/>
      <c r="L58" s="88"/>
      <c r="M58" s="86"/>
      <c r="N58" s="86"/>
      <c r="O58" s="88"/>
      <c r="P58" s="62"/>
    </row>
    <row r="59" spans="1:16" ht="15.75" x14ac:dyDescent="0.25">
      <c r="A59" s="62" t="s">
        <v>129</v>
      </c>
      <c r="B59" s="62" t="s">
        <v>130</v>
      </c>
      <c r="C59" s="85">
        <v>3.7999999999999999E-2</v>
      </c>
      <c r="D59" s="85" t="s">
        <v>286</v>
      </c>
      <c r="E59" s="85">
        <v>3.7999999999999999E-2</v>
      </c>
      <c r="F59" s="85">
        <v>4.8899999999999999E-2</v>
      </c>
      <c r="G59" s="85" t="s">
        <v>286</v>
      </c>
      <c r="H59" s="85">
        <v>4.8899999999999999E-2</v>
      </c>
      <c r="I59" s="86"/>
      <c r="J59" s="87"/>
      <c r="K59" s="86"/>
      <c r="L59" s="88"/>
      <c r="M59" s="86"/>
      <c r="N59" s="86"/>
      <c r="O59" s="88"/>
      <c r="P59" s="62"/>
    </row>
    <row r="60" spans="1:16" ht="15.75" x14ac:dyDescent="0.25">
      <c r="A60" s="62" t="s">
        <v>131</v>
      </c>
      <c r="B60" s="62" t="s">
        <v>335</v>
      </c>
      <c r="C60" s="85">
        <v>0.55889999999999995</v>
      </c>
      <c r="D60" s="85">
        <v>0.35</v>
      </c>
      <c r="E60" s="85">
        <v>0.90890000000000004</v>
      </c>
      <c r="F60" s="85">
        <v>0.55889999999999995</v>
      </c>
      <c r="G60" s="85">
        <v>0.35</v>
      </c>
      <c r="H60" s="85">
        <v>0.90890000000000004</v>
      </c>
      <c r="I60" s="86"/>
      <c r="J60" s="87"/>
      <c r="K60" s="86"/>
      <c r="L60" s="88"/>
      <c r="M60" s="86"/>
      <c r="N60" s="86"/>
      <c r="O60" s="88"/>
      <c r="P60" s="62"/>
    </row>
    <row r="61" spans="1:16" ht="15.75" x14ac:dyDescent="0.25">
      <c r="A61" s="62" t="s">
        <v>133</v>
      </c>
      <c r="B61" s="62" t="s">
        <v>336</v>
      </c>
      <c r="C61" s="85">
        <v>0.2215</v>
      </c>
      <c r="D61" s="85">
        <v>0.6835</v>
      </c>
      <c r="E61" s="85">
        <v>0.90500000000000003</v>
      </c>
      <c r="F61" s="85">
        <v>0.23749999999999999</v>
      </c>
      <c r="G61" s="85">
        <v>0.66749999999999998</v>
      </c>
      <c r="H61" s="85">
        <v>0.90500000000000003</v>
      </c>
      <c r="I61" s="86"/>
      <c r="J61" s="87"/>
      <c r="K61" s="86"/>
      <c r="L61" s="88"/>
      <c r="M61" s="86"/>
      <c r="N61" s="86"/>
      <c r="O61" s="88"/>
      <c r="P61" s="62"/>
    </row>
    <row r="62" spans="1:16" ht="15.75" x14ac:dyDescent="0.25">
      <c r="A62" s="62" t="s">
        <v>135</v>
      </c>
      <c r="B62" s="62" t="s">
        <v>337</v>
      </c>
      <c r="C62" s="85">
        <v>0.26619999999999999</v>
      </c>
      <c r="D62" s="85">
        <v>0.2</v>
      </c>
      <c r="E62" s="85">
        <v>0.4662</v>
      </c>
      <c r="F62" s="85">
        <v>0.3</v>
      </c>
      <c r="G62" s="85">
        <v>0.21</v>
      </c>
      <c r="H62" s="85">
        <v>0.51</v>
      </c>
      <c r="I62" s="86"/>
      <c r="J62" s="87"/>
      <c r="K62" s="86"/>
      <c r="L62" s="88"/>
      <c r="M62" s="86"/>
      <c r="N62" s="86"/>
      <c r="O62" s="88"/>
      <c r="P62" s="62"/>
    </row>
    <row r="63" spans="1:16" ht="15.75" x14ac:dyDescent="0.25">
      <c r="A63" s="62" t="s">
        <v>139</v>
      </c>
      <c r="B63" s="62" t="s">
        <v>338</v>
      </c>
      <c r="C63" s="85">
        <v>0.19969999999999999</v>
      </c>
      <c r="D63" s="85">
        <v>0.51480000000000004</v>
      </c>
      <c r="E63" s="85">
        <v>0.71450000000000002</v>
      </c>
      <c r="F63" s="85">
        <v>0.20119999999999999</v>
      </c>
      <c r="G63" s="85">
        <v>0.51329999999999998</v>
      </c>
      <c r="H63" s="85">
        <v>0.71450000000000002</v>
      </c>
      <c r="I63" s="86"/>
      <c r="J63" s="87"/>
      <c r="K63" s="86"/>
      <c r="L63" s="88"/>
      <c r="M63" s="86"/>
      <c r="N63" s="86"/>
      <c r="O63" s="88"/>
      <c r="P63" s="62"/>
    </row>
    <row r="64" spans="1:16" ht="15.75" x14ac:dyDescent="0.25">
      <c r="A64" s="62" t="s">
        <v>141</v>
      </c>
      <c r="B64" s="62" t="s">
        <v>339</v>
      </c>
      <c r="C64" s="85">
        <v>0.17249999999999999</v>
      </c>
      <c r="D64" s="85">
        <v>0.52</v>
      </c>
      <c r="E64" s="85">
        <v>0.6925</v>
      </c>
      <c r="F64" s="85">
        <v>0.17249999999999999</v>
      </c>
      <c r="G64" s="85">
        <v>0.56499999999999995</v>
      </c>
      <c r="H64" s="85">
        <v>0.73750000000000004</v>
      </c>
      <c r="I64" s="86"/>
      <c r="J64" s="87"/>
      <c r="K64" s="86"/>
      <c r="L64" s="88"/>
      <c r="M64" s="86"/>
      <c r="N64" s="86"/>
      <c r="O64" s="88"/>
      <c r="P64" s="62"/>
    </row>
    <row r="65" spans="1:16" ht="15.75" x14ac:dyDescent="0.25">
      <c r="A65" s="62" t="s">
        <v>143</v>
      </c>
      <c r="B65" s="62" t="s">
        <v>340</v>
      </c>
      <c r="C65" s="85">
        <v>0.52249999999999996</v>
      </c>
      <c r="D65" s="85">
        <v>0.25</v>
      </c>
      <c r="E65" s="85">
        <v>0.77249999999999996</v>
      </c>
      <c r="F65" s="85">
        <v>0.57250000000000001</v>
      </c>
      <c r="G65" s="85">
        <v>0.2</v>
      </c>
      <c r="H65" s="85">
        <v>0.77249999999999996</v>
      </c>
      <c r="I65" s="86"/>
      <c r="J65" s="87"/>
      <c r="K65" s="86"/>
      <c r="L65" s="88"/>
      <c r="M65" s="86"/>
      <c r="N65" s="86"/>
      <c r="O65" s="88"/>
      <c r="P65" s="62"/>
    </row>
    <row r="66" spans="1:16" ht="15.75" x14ac:dyDescent="0.25">
      <c r="A66" s="62" t="s">
        <v>145</v>
      </c>
      <c r="B66" s="62" t="s">
        <v>341</v>
      </c>
      <c r="C66" s="85">
        <v>0.57250000000000001</v>
      </c>
      <c r="D66" s="85">
        <v>0.2</v>
      </c>
      <c r="E66" s="85">
        <v>0.77249999999999996</v>
      </c>
      <c r="F66" s="85">
        <v>0.67249999999999999</v>
      </c>
      <c r="G66" s="85">
        <v>0.1</v>
      </c>
      <c r="H66" s="85">
        <v>0.77249999999999996</v>
      </c>
      <c r="I66" s="86"/>
      <c r="J66" s="87"/>
      <c r="K66" s="86"/>
      <c r="L66" s="88"/>
      <c r="M66" s="86"/>
      <c r="N66" s="86"/>
      <c r="O66" s="88"/>
      <c r="P66" s="62"/>
    </row>
    <row r="67" spans="1:16" ht="15.75" x14ac:dyDescent="0.25">
      <c r="A67" s="62" t="s">
        <v>147</v>
      </c>
      <c r="B67" s="62" t="s">
        <v>342</v>
      </c>
      <c r="C67" s="85">
        <v>0.7</v>
      </c>
      <c r="D67" s="85">
        <v>0.25</v>
      </c>
      <c r="E67" s="85">
        <v>0.95</v>
      </c>
      <c r="F67" s="85">
        <v>0.95</v>
      </c>
      <c r="G67" s="85" t="s">
        <v>286</v>
      </c>
      <c r="H67" s="85">
        <v>0.95</v>
      </c>
      <c r="I67" s="86"/>
      <c r="J67" s="87"/>
      <c r="K67" s="86"/>
      <c r="L67" s="88"/>
      <c r="M67" s="86"/>
      <c r="N67" s="86"/>
      <c r="O67" s="88"/>
      <c r="P67" s="62"/>
    </row>
    <row r="68" spans="1:16" ht="15.75" x14ac:dyDescent="0.25">
      <c r="A68" s="62" t="s">
        <v>305</v>
      </c>
      <c r="B68" s="62" t="s">
        <v>306</v>
      </c>
      <c r="C68" s="85">
        <v>0.13450000000000001</v>
      </c>
      <c r="D68" s="85">
        <v>7.2499999999999995E-2</v>
      </c>
      <c r="E68" s="85">
        <v>0.20699999999999999</v>
      </c>
      <c r="F68" s="85">
        <v>0.125</v>
      </c>
      <c r="G68" s="85">
        <v>0.10630000000000001</v>
      </c>
      <c r="H68" s="85">
        <v>0.23130000000000001</v>
      </c>
      <c r="I68" s="86">
        <v>5000</v>
      </c>
      <c r="J68" s="87" t="s">
        <v>250</v>
      </c>
      <c r="K68" s="86">
        <v>25000</v>
      </c>
      <c r="L68" s="88"/>
      <c r="M68" s="86"/>
      <c r="N68" s="86"/>
      <c r="O68" s="88"/>
      <c r="P68" s="62"/>
    </row>
    <row r="69" spans="1:16" ht="15.75" x14ac:dyDescent="0.25">
      <c r="A69" s="62" t="s">
        <v>151</v>
      </c>
      <c r="B69" s="62" t="s">
        <v>343</v>
      </c>
      <c r="C69" s="85">
        <v>0.49349999999999999</v>
      </c>
      <c r="D69" s="85">
        <v>0.35</v>
      </c>
      <c r="E69" s="85">
        <v>0.84350000000000003</v>
      </c>
      <c r="F69" s="85">
        <v>0.50949999999999995</v>
      </c>
      <c r="G69" s="85">
        <v>0.35</v>
      </c>
      <c r="H69" s="85">
        <v>0.85950000000000004</v>
      </c>
      <c r="I69" s="86"/>
      <c r="J69" s="87"/>
      <c r="K69" s="86"/>
      <c r="L69" s="88"/>
      <c r="M69" s="86"/>
      <c r="N69" s="86"/>
      <c r="O69" s="88"/>
      <c r="P69" s="62"/>
    </row>
    <row r="70" spans="1:16" ht="15.75" x14ac:dyDescent="0.25">
      <c r="A70" s="62" t="s">
        <v>153</v>
      </c>
      <c r="B70" s="62" t="s">
        <v>154</v>
      </c>
      <c r="C70" s="85">
        <v>0.19109999999999999</v>
      </c>
      <c r="D70" s="85">
        <v>0.35</v>
      </c>
      <c r="E70" s="85">
        <v>0.54110000000000003</v>
      </c>
      <c r="F70" s="85">
        <v>0.19109999999999999</v>
      </c>
      <c r="G70" s="85">
        <v>0.35</v>
      </c>
      <c r="H70" s="85">
        <v>0.54110000000000003</v>
      </c>
      <c r="I70" s="86"/>
      <c r="J70" s="87"/>
      <c r="K70" s="86"/>
      <c r="L70" s="88"/>
      <c r="M70" s="86"/>
      <c r="N70" s="86"/>
      <c r="O70" s="88"/>
      <c r="P70" s="62"/>
    </row>
    <row r="71" spans="1:16" ht="15.75" x14ac:dyDescent="0.25">
      <c r="A71" s="62" t="s">
        <v>157</v>
      </c>
      <c r="B71" s="62" t="s">
        <v>344</v>
      </c>
      <c r="C71" s="85">
        <v>0.25</v>
      </c>
      <c r="D71" s="85">
        <v>0.76</v>
      </c>
      <c r="E71" s="85">
        <v>1.01</v>
      </c>
      <c r="F71" s="85">
        <v>0.5</v>
      </c>
      <c r="G71" s="85">
        <v>0.51</v>
      </c>
      <c r="H71" s="85">
        <v>1.01</v>
      </c>
      <c r="I71" s="86"/>
      <c r="J71" s="87"/>
      <c r="K71" s="86"/>
      <c r="L71" s="88"/>
      <c r="M71" s="86"/>
      <c r="N71" s="86"/>
      <c r="O71" s="88"/>
      <c r="P71" s="62"/>
    </row>
    <row r="72" spans="1:16" ht="15.75" x14ac:dyDescent="0.25">
      <c r="A72" s="62" t="s">
        <v>159</v>
      </c>
      <c r="B72" s="62" t="s">
        <v>345</v>
      </c>
      <c r="C72" s="85">
        <v>0.20699999999999999</v>
      </c>
      <c r="D72" s="85">
        <v>7.4999999999999997E-2</v>
      </c>
      <c r="E72" s="85">
        <v>0.28199999999999997</v>
      </c>
      <c r="F72" s="85">
        <v>0.20200000000000001</v>
      </c>
      <c r="G72" s="85">
        <v>0.08</v>
      </c>
      <c r="H72" s="85">
        <v>0.28199999999999997</v>
      </c>
      <c r="I72" s="86"/>
      <c r="J72" s="87"/>
      <c r="K72" s="86"/>
      <c r="L72" s="88"/>
      <c r="M72" s="86"/>
      <c r="N72" s="86"/>
      <c r="O72" s="88"/>
      <c r="P72" s="62"/>
    </row>
    <row r="73" spans="1:16" ht="15.75" x14ac:dyDescent="0.25">
      <c r="A73" s="62" t="s">
        <v>160</v>
      </c>
      <c r="B73" s="62" t="s">
        <v>346</v>
      </c>
      <c r="C73" s="85">
        <v>3.7499999999999999E-2</v>
      </c>
      <c r="D73" s="85">
        <v>0.29499999999999998</v>
      </c>
      <c r="E73" s="85">
        <v>0.33250000000000002</v>
      </c>
      <c r="F73" s="85">
        <v>6.25E-2</v>
      </c>
      <c r="G73" s="85">
        <v>0.27</v>
      </c>
      <c r="H73" s="85">
        <v>0.33250000000000002</v>
      </c>
      <c r="I73" s="86"/>
      <c r="J73" s="87"/>
      <c r="K73" s="86">
        <v>10000</v>
      </c>
      <c r="L73" s="88">
        <v>10000</v>
      </c>
      <c r="M73" s="86"/>
      <c r="N73" s="86"/>
      <c r="O73" s="88"/>
      <c r="P73" s="62"/>
    </row>
    <row r="74" spans="1:16" ht="15.75" x14ac:dyDescent="0.25">
      <c r="A74" s="62" t="s">
        <v>162</v>
      </c>
      <c r="B74" s="62" t="s">
        <v>347</v>
      </c>
      <c r="C74" s="85">
        <v>4.6199999999999998E-2</v>
      </c>
      <c r="D74" s="85">
        <v>0.40379999999999999</v>
      </c>
      <c r="E74" s="85">
        <v>0.45</v>
      </c>
      <c r="F74" s="85">
        <v>4.7E-2</v>
      </c>
      <c r="G74" s="85">
        <v>0.40300000000000002</v>
      </c>
      <c r="H74" s="85">
        <v>0.45</v>
      </c>
      <c r="I74" s="86"/>
      <c r="J74" s="87"/>
      <c r="K74" s="86"/>
      <c r="L74" s="88"/>
      <c r="M74" s="86"/>
      <c r="N74" s="86"/>
      <c r="O74" s="88"/>
      <c r="P74" s="62"/>
    </row>
    <row r="75" spans="1:16" ht="15.75" x14ac:dyDescent="0.25">
      <c r="A75" s="62" t="s">
        <v>164</v>
      </c>
      <c r="B75" s="62" t="s">
        <v>348</v>
      </c>
      <c r="C75" s="85">
        <v>0.20100000000000001</v>
      </c>
      <c r="D75" s="85">
        <v>0.35</v>
      </c>
      <c r="E75" s="85">
        <v>0.55100000000000005</v>
      </c>
      <c r="F75" s="85">
        <v>0.20100000000000001</v>
      </c>
      <c r="G75" s="85">
        <v>0.41</v>
      </c>
      <c r="H75" s="85">
        <v>0.61099999999999999</v>
      </c>
      <c r="I75" s="86"/>
      <c r="J75" s="87"/>
      <c r="K75" s="86"/>
      <c r="L75" s="88"/>
      <c r="M75" s="86"/>
      <c r="N75" s="86"/>
      <c r="O75" s="88"/>
      <c r="P75" s="62"/>
    </row>
    <row r="76" spans="1:16" ht="15.75" x14ac:dyDescent="0.25">
      <c r="A76" s="62" t="s">
        <v>166</v>
      </c>
      <c r="B76" s="62" t="s">
        <v>349</v>
      </c>
      <c r="C76" s="85">
        <v>0.61399999999999999</v>
      </c>
      <c r="D76" s="85">
        <v>0.33600000000000002</v>
      </c>
      <c r="E76" s="85">
        <v>0.95</v>
      </c>
      <c r="F76" s="85">
        <v>0.79449999999999998</v>
      </c>
      <c r="G76" s="85">
        <v>0.1555</v>
      </c>
      <c r="H76" s="85">
        <v>0.95</v>
      </c>
      <c r="I76" s="86"/>
      <c r="J76" s="87"/>
      <c r="K76" s="86">
        <v>5000</v>
      </c>
      <c r="L76" s="88">
        <v>5000</v>
      </c>
      <c r="M76" s="86"/>
      <c r="N76" s="86"/>
      <c r="O76" s="88"/>
      <c r="P76" s="62"/>
    </row>
    <row r="77" spans="1:16" ht="15.75" x14ac:dyDescent="0.25">
      <c r="A77" s="62" t="s">
        <v>168</v>
      </c>
      <c r="B77" s="62" t="s">
        <v>350</v>
      </c>
      <c r="C77" s="85">
        <v>0.21249999999999999</v>
      </c>
      <c r="D77" s="85">
        <v>0.1</v>
      </c>
      <c r="E77" s="85">
        <v>0.3125</v>
      </c>
      <c r="F77" s="85">
        <v>0.3125</v>
      </c>
      <c r="G77" s="85" t="s">
        <v>286</v>
      </c>
      <c r="H77" s="85">
        <v>0.3125</v>
      </c>
      <c r="I77" s="86"/>
      <c r="J77" s="87"/>
      <c r="K77" s="86"/>
      <c r="L77" s="88"/>
      <c r="M77" s="86"/>
      <c r="N77" s="86"/>
      <c r="O77" s="88"/>
      <c r="P77" s="62"/>
    </row>
    <row r="78" spans="1:16" ht="15.75" x14ac:dyDescent="0.25">
      <c r="A78" s="62" t="s">
        <v>170</v>
      </c>
      <c r="B78" s="62" t="s">
        <v>171</v>
      </c>
      <c r="C78" s="85">
        <v>0.2</v>
      </c>
      <c r="D78" s="85">
        <v>0.55000000000000004</v>
      </c>
      <c r="E78" s="85">
        <v>0.75</v>
      </c>
      <c r="F78" s="85">
        <v>0.21</v>
      </c>
      <c r="G78" s="85">
        <v>0.54</v>
      </c>
      <c r="H78" s="85">
        <v>0.75</v>
      </c>
      <c r="I78" s="86"/>
      <c r="J78" s="87"/>
      <c r="K78" s="86"/>
      <c r="L78" s="88"/>
      <c r="M78" s="86"/>
      <c r="N78" s="86"/>
      <c r="O78" s="88"/>
      <c r="P78" s="62"/>
    </row>
    <row r="79" spans="1:16" ht="15.75" x14ac:dyDescent="0.25">
      <c r="A79" s="62" t="s">
        <v>172</v>
      </c>
      <c r="B79" s="62" t="s">
        <v>351</v>
      </c>
      <c r="C79" s="85">
        <v>0.216</v>
      </c>
      <c r="D79" s="85">
        <v>0.71399999999999997</v>
      </c>
      <c r="E79" s="85">
        <v>0.93</v>
      </c>
      <c r="F79" s="85">
        <v>0.215</v>
      </c>
      <c r="G79" s="85">
        <v>0.74350000000000005</v>
      </c>
      <c r="H79" s="85">
        <v>0.95850000000000002</v>
      </c>
      <c r="I79" s="86"/>
      <c r="J79" s="87"/>
      <c r="K79" s="86"/>
      <c r="L79" s="88"/>
      <c r="M79" s="86"/>
      <c r="N79" s="86"/>
      <c r="O79" s="88"/>
      <c r="P79" s="62"/>
    </row>
    <row r="80" spans="1:16" ht="15.75" x14ac:dyDescent="0.25">
      <c r="A80" s="62" t="s">
        <v>174</v>
      </c>
      <c r="B80" s="62" t="s">
        <v>175</v>
      </c>
      <c r="C80" s="85">
        <v>0.4375</v>
      </c>
      <c r="D80" s="85">
        <v>0.46949999999999997</v>
      </c>
      <c r="E80" s="85">
        <v>0.90700000000000003</v>
      </c>
      <c r="F80" s="85">
        <v>0.38779999999999998</v>
      </c>
      <c r="G80" s="85">
        <v>0.54459999999999997</v>
      </c>
      <c r="H80" s="85">
        <v>0.93240000000000001</v>
      </c>
      <c r="I80" s="86"/>
      <c r="J80" s="87"/>
      <c r="K80" s="86"/>
      <c r="L80" s="88"/>
      <c r="M80" s="86"/>
      <c r="N80" s="86"/>
      <c r="O80" s="88"/>
      <c r="P80" s="62"/>
    </row>
    <row r="81" spans="1:16" ht="15.75" x14ac:dyDescent="0.25">
      <c r="A81" s="62" t="s">
        <v>176</v>
      </c>
      <c r="B81" s="62" t="s">
        <v>352</v>
      </c>
      <c r="C81" s="85">
        <v>0.185</v>
      </c>
      <c r="D81" s="85">
        <v>7.4999999999999997E-2</v>
      </c>
      <c r="E81" s="85">
        <v>0.26</v>
      </c>
      <c r="F81" s="85">
        <v>0.185</v>
      </c>
      <c r="G81" s="85">
        <v>7.4999999999999997E-2</v>
      </c>
      <c r="H81" s="85">
        <v>0.26</v>
      </c>
      <c r="I81" s="86"/>
      <c r="J81" s="87"/>
      <c r="K81" s="86"/>
      <c r="L81" s="88"/>
      <c r="M81" s="86"/>
      <c r="N81" s="86"/>
      <c r="O81" s="88"/>
      <c r="P81" s="62"/>
    </row>
    <row r="82" spans="1:16" ht="15.75" x14ac:dyDescent="0.25">
      <c r="A82" s="62" t="s">
        <v>177</v>
      </c>
      <c r="B82" s="62" t="s">
        <v>353</v>
      </c>
      <c r="C82" s="85">
        <v>0.53949999999999998</v>
      </c>
      <c r="D82" s="85">
        <v>0.35</v>
      </c>
      <c r="E82" s="85">
        <v>0.88949999999999996</v>
      </c>
      <c r="F82" s="85">
        <v>0.55800000000000005</v>
      </c>
      <c r="G82" s="85">
        <v>0.35</v>
      </c>
      <c r="H82" s="85">
        <v>0.90800000000000003</v>
      </c>
      <c r="I82" s="86"/>
      <c r="J82" s="87"/>
      <c r="K82" s="86"/>
      <c r="L82" s="88"/>
      <c r="M82" s="86"/>
      <c r="N82" s="86"/>
      <c r="O82" s="88"/>
      <c r="P82" s="62"/>
    </row>
    <row r="83" spans="1:16" ht="15.75" x14ac:dyDescent="0.25">
      <c r="A83" s="62" t="s">
        <v>179</v>
      </c>
      <c r="B83" s="62" t="s">
        <v>354</v>
      </c>
      <c r="C83" s="85">
        <v>0.6</v>
      </c>
      <c r="D83" s="85">
        <v>0.35</v>
      </c>
      <c r="E83" s="85">
        <v>0.95</v>
      </c>
      <c r="F83" s="85">
        <v>0.6</v>
      </c>
      <c r="G83" s="85">
        <v>0.35</v>
      </c>
      <c r="H83" s="85">
        <v>0.95</v>
      </c>
      <c r="I83" s="86"/>
      <c r="J83" s="87"/>
      <c r="K83" s="86"/>
      <c r="L83" s="88"/>
      <c r="M83" s="86"/>
      <c r="N83" s="86"/>
      <c r="O83" s="88"/>
      <c r="P83" s="62"/>
    </row>
    <row r="84" spans="1:16" ht="15.75" x14ac:dyDescent="0.25">
      <c r="A84" s="62" t="s">
        <v>181</v>
      </c>
      <c r="B84" s="62" t="s">
        <v>355</v>
      </c>
      <c r="C84" s="85">
        <v>0.29099999999999998</v>
      </c>
      <c r="D84" s="85">
        <v>0.54900000000000004</v>
      </c>
      <c r="E84" s="85">
        <v>0.84</v>
      </c>
      <c r="F84" s="85">
        <v>0.41070000000000001</v>
      </c>
      <c r="G84" s="85">
        <v>0.43630000000000002</v>
      </c>
      <c r="H84" s="85">
        <v>0.84699999999999998</v>
      </c>
      <c r="I84" s="86"/>
      <c r="J84" s="87"/>
      <c r="K84" s="86"/>
      <c r="L84" s="88"/>
      <c r="M84" s="86"/>
      <c r="N84" s="86"/>
      <c r="O84" s="88"/>
      <c r="P84" s="62"/>
    </row>
    <row r="85" spans="1:16" ht="15.75" x14ac:dyDescent="0.25">
      <c r="A85" s="62" t="s">
        <v>183</v>
      </c>
      <c r="B85" s="62" t="s">
        <v>356</v>
      </c>
      <c r="C85" s="85">
        <v>0.32</v>
      </c>
      <c r="D85" s="85">
        <v>0.57999999999999996</v>
      </c>
      <c r="E85" s="85">
        <v>0.9</v>
      </c>
      <c r="F85" s="85">
        <v>6.5000000000000002E-2</v>
      </c>
      <c r="G85" s="85">
        <v>0.83499999999999996</v>
      </c>
      <c r="H85" s="85">
        <v>0.9</v>
      </c>
      <c r="I85" s="86"/>
      <c r="J85" s="87"/>
      <c r="K85" s="86"/>
      <c r="L85" s="88"/>
      <c r="M85" s="86"/>
      <c r="N85" s="86"/>
      <c r="O85" s="88"/>
      <c r="P85" s="62"/>
    </row>
    <row r="86" spans="1:16" ht="15.75" x14ac:dyDescent="0.25">
      <c r="A86" s="62" t="s">
        <v>185</v>
      </c>
      <c r="B86" s="62" t="s">
        <v>186</v>
      </c>
      <c r="C86" s="85">
        <v>0.37290000000000001</v>
      </c>
      <c r="D86" s="85">
        <v>0.33460000000000001</v>
      </c>
      <c r="E86" s="85">
        <v>0.70750000000000002</v>
      </c>
      <c r="F86" s="85">
        <v>0.34320000000000001</v>
      </c>
      <c r="G86" s="85">
        <v>0.37880000000000003</v>
      </c>
      <c r="H86" s="85">
        <v>0.72199999999999998</v>
      </c>
      <c r="I86" s="86"/>
      <c r="J86" s="87"/>
      <c r="K86" s="86"/>
      <c r="L86" s="88"/>
      <c r="M86" s="86"/>
      <c r="N86" s="86"/>
      <c r="O86" s="88"/>
      <c r="P86" s="62"/>
    </row>
    <row r="87" spans="1:16" ht="15.75" x14ac:dyDescent="0.25">
      <c r="A87" s="62" t="s">
        <v>187</v>
      </c>
      <c r="B87" s="62" t="s">
        <v>357</v>
      </c>
      <c r="C87" s="85">
        <v>1.4500000000000001E-2</v>
      </c>
      <c r="D87" s="85">
        <v>0.46700000000000003</v>
      </c>
      <c r="E87" s="85">
        <v>0.48149999999999998</v>
      </c>
      <c r="F87" s="85">
        <v>1.1299999999999999E-2</v>
      </c>
      <c r="G87" s="85">
        <v>0.47120000000000001</v>
      </c>
      <c r="H87" s="85">
        <v>0.48249999999999998</v>
      </c>
      <c r="I87" s="86"/>
      <c r="J87" s="87"/>
      <c r="K87" s="86"/>
      <c r="L87" s="88"/>
      <c r="M87" s="86"/>
      <c r="N87" s="86"/>
      <c r="O87" s="88"/>
      <c r="P87" s="62"/>
    </row>
    <row r="88" spans="1:16" ht="15.75" x14ac:dyDescent="0.25">
      <c r="A88" s="62" t="s">
        <v>189</v>
      </c>
      <c r="B88" s="62" t="s">
        <v>358</v>
      </c>
      <c r="C88" s="85">
        <v>0.14000000000000001</v>
      </c>
      <c r="D88" s="85">
        <v>0.2165</v>
      </c>
      <c r="E88" s="85">
        <v>0.35649999999999998</v>
      </c>
      <c r="F88" s="85">
        <v>0.1008</v>
      </c>
      <c r="G88" s="85">
        <v>0.26419999999999999</v>
      </c>
      <c r="H88" s="85">
        <v>0.36499999999999999</v>
      </c>
      <c r="I88" s="86"/>
      <c r="J88" s="87"/>
      <c r="K88" s="86">
        <v>15000</v>
      </c>
      <c r="L88" s="88">
        <v>15000</v>
      </c>
      <c r="M88" s="86"/>
      <c r="N88" s="86"/>
      <c r="O88" s="88"/>
      <c r="P88" s="62"/>
    </row>
    <row r="89" spans="1:16" ht="15.75" x14ac:dyDescent="0.25">
      <c r="A89" s="62" t="s">
        <v>191</v>
      </c>
      <c r="B89" s="62" t="s">
        <v>359</v>
      </c>
      <c r="C89" s="85">
        <v>0.28549999999999998</v>
      </c>
      <c r="D89" s="85">
        <v>0.44409999999999999</v>
      </c>
      <c r="E89" s="85">
        <v>0.72960000000000003</v>
      </c>
      <c r="F89" s="85">
        <v>0.27239999999999998</v>
      </c>
      <c r="G89" s="85">
        <v>0.4572</v>
      </c>
      <c r="H89" s="85">
        <v>0.72960000000000003</v>
      </c>
      <c r="I89" s="86"/>
      <c r="J89" s="87"/>
      <c r="K89" s="86"/>
      <c r="L89" s="88"/>
      <c r="M89" s="86"/>
      <c r="N89" s="86"/>
      <c r="O89" s="88"/>
      <c r="P89" s="62"/>
    </row>
    <row r="90" spans="1:16" ht="15.75" x14ac:dyDescent="0.25">
      <c r="A90" s="62"/>
      <c r="B90" s="62" t="s">
        <v>360</v>
      </c>
      <c r="C90" s="85">
        <v>0.98</v>
      </c>
      <c r="D90" s="85" t="s">
        <v>286</v>
      </c>
      <c r="E90" s="85">
        <v>0.98</v>
      </c>
      <c r="F90" s="85">
        <v>0.98</v>
      </c>
      <c r="G90" s="85" t="s">
        <v>286</v>
      </c>
      <c r="H90" s="85">
        <v>0.98</v>
      </c>
      <c r="I90" s="86"/>
      <c r="J90" s="87"/>
      <c r="K90" s="86"/>
      <c r="L90" s="88"/>
      <c r="M90" s="86"/>
      <c r="N90" s="86"/>
      <c r="O90" s="88"/>
      <c r="P90" s="84"/>
    </row>
    <row r="91" spans="1:16" ht="15.75" x14ac:dyDescent="0.25">
      <c r="A91" s="62" t="s">
        <v>197</v>
      </c>
      <c r="B91" s="62" t="s">
        <v>198</v>
      </c>
      <c r="C91" s="85" t="s">
        <v>286</v>
      </c>
      <c r="D91" s="85">
        <v>0.02</v>
      </c>
      <c r="E91" s="85">
        <v>0.02</v>
      </c>
      <c r="F91" s="85" t="s">
        <v>286</v>
      </c>
      <c r="G91" s="85">
        <v>0.02</v>
      </c>
      <c r="H91" s="85">
        <v>0.02</v>
      </c>
      <c r="I91" s="86">
        <v>5000</v>
      </c>
      <c r="J91" s="87" t="s">
        <v>251</v>
      </c>
      <c r="K91" s="86">
        <v>65000</v>
      </c>
      <c r="L91" s="88">
        <v>65000</v>
      </c>
      <c r="M91" s="86"/>
      <c r="N91" s="86"/>
      <c r="O91" s="88"/>
      <c r="P91" s="62"/>
    </row>
    <row r="92" spans="1:16" ht="15.75" x14ac:dyDescent="0.25">
      <c r="A92" s="62" t="s">
        <v>199</v>
      </c>
      <c r="B92" s="62" t="s">
        <v>200</v>
      </c>
      <c r="C92" s="85">
        <v>5.0500000000000003E-2</v>
      </c>
      <c r="D92" s="85">
        <v>0.11</v>
      </c>
      <c r="E92" s="85">
        <v>0.1605</v>
      </c>
      <c r="F92" s="85">
        <v>5.0500000000000003E-2</v>
      </c>
      <c r="G92" s="85">
        <v>0.11</v>
      </c>
      <c r="H92" s="85">
        <v>0.1605</v>
      </c>
      <c r="I92" s="86"/>
      <c r="J92" s="87"/>
      <c r="K92" s="86"/>
      <c r="L92" s="88"/>
      <c r="M92" s="86"/>
      <c r="N92" s="86"/>
      <c r="O92" s="88"/>
      <c r="P92" s="62"/>
    </row>
    <row r="93" spans="1:16" ht="15.75" x14ac:dyDescent="0.25">
      <c r="A93" s="62" t="s">
        <v>201</v>
      </c>
      <c r="B93" s="62" t="s">
        <v>202</v>
      </c>
      <c r="C93" s="85">
        <v>0.38</v>
      </c>
      <c r="D93" s="91" t="s">
        <v>286</v>
      </c>
      <c r="E93" s="85">
        <v>0.38</v>
      </c>
      <c r="F93" s="85">
        <v>0.38</v>
      </c>
      <c r="G93" s="91" t="s">
        <v>286</v>
      </c>
      <c r="H93" s="85">
        <v>0.38</v>
      </c>
      <c r="I93" s="86"/>
      <c r="J93" s="87"/>
      <c r="K93" s="86">
        <v>25000</v>
      </c>
      <c r="L93" s="88"/>
      <c r="M93" s="86"/>
      <c r="N93" s="86"/>
      <c r="O93" s="88"/>
      <c r="P93" s="62"/>
    </row>
    <row r="94" spans="1:16" ht="15.75" x14ac:dyDescent="0.25">
      <c r="A94" s="62" t="s">
        <v>203</v>
      </c>
      <c r="B94" s="62" t="s">
        <v>204</v>
      </c>
      <c r="C94" s="85">
        <v>0.06</v>
      </c>
      <c r="D94" s="85" t="s">
        <v>286</v>
      </c>
      <c r="E94" s="85">
        <v>0.06</v>
      </c>
      <c r="F94" s="85">
        <v>0.06</v>
      </c>
      <c r="G94" s="85" t="s">
        <v>286</v>
      </c>
      <c r="H94" s="85">
        <v>0.06</v>
      </c>
      <c r="I94" s="86">
        <v>5000</v>
      </c>
      <c r="J94" s="87" t="s">
        <v>251</v>
      </c>
      <c r="K94" s="86">
        <v>10000</v>
      </c>
      <c r="L94" s="88">
        <v>10000</v>
      </c>
      <c r="M94" s="86"/>
      <c r="N94" s="86"/>
      <c r="O94" s="88"/>
      <c r="P94" s="62"/>
    </row>
    <row r="95" spans="1:16" ht="15.75" x14ac:dyDescent="0.25">
      <c r="A95" s="62" t="s">
        <v>205</v>
      </c>
      <c r="B95" s="62" t="s">
        <v>206</v>
      </c>
      <c r="C95" s="85">
        <v>0.11310000000000001</v>
      </c>
      <c r="D95" s="85" t="s">
        <v>286</v>
      </c>
      <c r="E95" s="85">
        <v>0.11310000000000001</v>
      </c>
      <c r="F95" s="85">
        <v>0.1095</v>
      </c>
      <c r="G95" s="85" t="s">
        <v>286</v>
      </c>
      <c r="H95" s="85">
        <v>0.1095</v>
      </c>
      <c r="I95" s="86"/>
      <c r="J95" s="87"/>
      <c r="K95" s="86"/>
      <c r="L95" s="88"/>
      <c r="M95" s="86"/>
      <c r="N95" s="86"/>
      <c r="O95" s="88"/>
      <c r="P95" s="62"/>
    </row>
    <row r="96" spans="1:16" ht="15.75" x14ac:dyDescent="0.25">
      <c r="A96" s="62" t="s">
        <v>207</v>
      </c>
      <c r="B96" s="62" t="s">
        <v>208</v>
      </c>
      <c r="C96" s="85">
        <v>0.24979999999999999</v>
      </c>
      <c r="D96" s="85" t="s">
        <v>286</v>
      </c>
      <c r="E96" s="85">
        <v>0.24979999999999999</v>
      </c>
      <c r="F96" s="85">
        <v>0.24979999999999999</v>
      </c>
      <c r="G96" s="85" t="s">
        <v>286</v>
      </c>
      <c r="H96" s="85">
        <v>0.24979999999999999</v>
      </c>
      <c r="I96" s="86"/>
      <c r="J96" s="87"/>
      <c r="K96" s="86">
        <v>4000</v>
      </c>
      <c r="L96" s="88"/>
      <c r="M96" s="86"/>
      <c r="N96" s="86"/>
      <c r="O96" s="88"/>
      <c r="P96" s="62"/>
    </row>
    <row r="97" spans="1:16" ht="15.75" x14ac:dyDescent="0.25">
      <c r="A97" s="62" t="s">
        <v>209</v>
      </c>
      <c r="B97" s="62" t="s">
        <v>210</v>
      </c>
      <c r="C97" s="85">
        <v>0.1065</v>
      </c>
      <c r="D97" s="85" t="s">
        <v>286</v>
      </c>
      <c r="E97" s="85">
        <v>0.1065</v>
      </c>
      <c r="F97" s="85">
        <v>0.1</v>
      </c>
      <c r="G97" s="85" t="s">
        <v>286</v>
      </c>
      <c r="H97" s="85">
        <v>0.1</v>
      </c>
      <c r="I97" s="86">
        <v>5000</v>
      </c>
      <c r="J97" s="87" t="s">
        <v>250</v>
      </c>
      <c r="K97" s="86">
        <v>15000</v>
      </c>
      <c r="L97" s="88">
        <v>15000</v>
      </c>
      <c r="M97" s="86"/>
      <c r="N97" s="86"/>
      <c r="O97" s="88"/>
      <c r="P97" s="62"/>
    </row>
    <row r="98" spans="1:16" ht="15.75" x14ac:dyDescent="0.25">
      <c r="A98" s="62" t="s">
        <v>211</v>
      </c>
      <c r="B98" s="62" t="s">
        <v>212</v>
      </c>
      <c r="C98" s="85">
        <v>0.25190000000000001</v>
      </c>
      <c r="D98" s="85">
        <v>8.8300000000000003E-2</v>
      </c>
      <c r="E98" s="85">
        <v>0.3402</v>
      </c>
      <c r="F98" s="85">
        <v>0.24729999999999999</v>
      </c>
      <c r="G98" s="85">
        <v>5.7799999999999997E-2</v>
      </c>
      <c r="H98" s="85">
        <v>0.30509999999999998</v>
      </c>
      <c r="I98" s="86">
        <v>5000</v>
      </c>
      <c r="J98" s="87" t="s">
        <v>252</v>
      </c>
      <c r="K98" s="86"/>
      <c r="L98" s="88"/>
      <c r="M98" s="86"/>
      <c r="N98" s="86"/>
      <c r="O98" s="88"/>
      <c r="P98" s="62"/>
    </row>
    <row r="99" spans="1:16" ht="15.75" x14ac:dyDescent="0.25">
      <c r="A99" s="62" t="s">
        <v>213</v>
      </c>
      <c r="B99" s="62" t="s">
        <v>361</v>
      </c>
      <c r="C99" s="85">
        <v>2.9399999999999999E-2</v>
      </c>
      <c r="D99" s="85">
        <v>3.73E-2</v>
      </c>
      <c r="E99" s="85">
        <v>6.6699999999999995E-2</v>
      </c>
      <c r="F99" s="85">
        <v>2.9399999999999999E-2</v>
      </c>
      <c r="G99" s="85" t="s">
        <v>286</v>
      </c>
      <c r="H99" s="85">
        <v>2.9399999999999999E-2</v>
      </c>
      <c r="I99" s="86"/>
      <c r="J99" s="87"/>
      <c r="K99" s="86"/>
      <c r="L99" s="88"/>
      <c r="M99" s="86"/>
      <c r="N99" s="86"/>
      <c r="O99" s="88"/>
      <c r="P99" s="62"/>
    </row>
    <row r="100" spans="1:16" ht="15.75" x14ac:dyDescent="0.25">
      <c r="A100" s="62" t="s">
        <v>215</v>
      </c>
      <c r="B100" s="62" t="s">
        <v>362</v>
      </c>
      <c r="C100" s="85">
        <v>5.9900000000000002E-2</v>
      </c>
      <c r="D100" s="85" t="s">
        <v>286</v>
      </c>
      <c r="E100" s="85">
        <v>5.9900000000000002E-2</v>
      </c>
      <c r="F100" s="85">
        <v>5.8500000000000003E-2</v>
      </c>
      <c r="G100" s="85" t="s">
        <v>286</v>
      </c>
      <c r="H100" s="85">
        <v>5.8500000000000003E-2</v>
      </c>
      <c r="I100" s="86"/>
      <c r="J100" s="87"/>
      <c r="K100" s="86">
        <v>15000</v>
      </c>
      <c r="L100" s="88">
        <v>15000</v>
      </c>
      <c r="M100" s="86"/>
      <c r="N100" s="86"/>
      <c r="O100" s="88"/>
      <c r="P100" s="62"/>
    </row>
    <row r="101" spans="1:16" ht="15.75" x14ac:dyDescent="0.25">
      <c r="A101" s="62" t="s">
        <v>217</v>
      </c>
      <c r="B101" s="62" t="s">
        <v>363</v>
      </c>
      <c r="C101" s="85">
        <v>9.3899999999999997E-2</v>
      </c>
      <c r="D101" s="85" t="s">
        <v>286</v>
      </c>
      <c r="E101" s="85">
        <v>9.3899999999999997E-2</v>
      </c>
      <c r="F101" s="85">
        <v>9.5200000000000007E-2</v>
      </c>
      <c r="G101" s="85" t="s">
        <v>286</v>
      </c>
      <c r="H101" s="85">
        <v>9.5200000000000007E-2</v>
      </c>
      <c r="I101" s="86"/>
      <c r="J101" s="87"/>
      <c r="K101" s="86">
        <v>15000</v>
      </c>
      <c r="L101" s="88">
        <v>15000</v>
      </c>
      <c r="M101" s="86"/>
      <c r="N101" s="86"/>
      <c r="O101" s="88"/>
      <c r="P101" s="62"/>
    </row>
    <row r="102" spans="1:16" ht="15.75" x14ac:dyDescent="0.25">
      <c r="A102" s="62" t="s">
        <v>219</v>
      </c>
      <c r="B102" s="62" t="s">
        <v>364</v>
      </c>
      <c r="C102" s="85">
        <v>0.22500000000000001</v>
      </c>
      <c r="D102" s="85" t="s">
        <v>286</v>
      </c>
      <c r="E102" s="85">
        <v>0.22500000000000001</v>
      </c>
      <c r="F102" s="85">
        <v>0.24</v>
      </c>
      <c r="G102" s="85" t="s">
        <v>286</v>
      </c>
      <c r="H102" s="85">
        <v>0.24</v>
      </c>
      <c r="I102" s="86"/>
      <c r="J102" s="87"/>
      <c r="K102" s="86"/>
      <c r="L102" s="88"/>
      <c r="M102" s="86"/>
      <c r="N102" s="86"/>
      <c r="O102" s="88"/>
      <c r="P102" s="62"/>
    </row>
    <row r="103" spans="1:16" ht="15.75" x14ac:dyDescent="0.25">
      <c r="A103" s="62" t="s">
        <v>221</v>
      </c>
      <c r="B103" s="62" t="s">
        <v>365</v>
      </c>
      <c r="C103" s="85">
        <v>0.09</v>
      </c>
      <c r="D103" s="85">
        <v>0.11550000000000001</v>
      </c>
      <c r="E103" s="85">
        <v>0.20549999999999999</v>
      </c>
      <c r="F103" s="85">
        <v>8.0199999999999994E-2</v>
      </c>
      <c r="G103" s="85">
        <v>0.127</v>
      </c>
      <c r="H103" s="85">
        <v>0.2072</v>
      </c>
      <c r="I103" s="86"/>
      <c r="J103" s="87"/>
      <c r="K103" s="86"/>
      <c r="L103" s="88"/>
      <c r="M103" s="86"/>
      <c r="N103" s="86"/>
      <c r="O103" s="88"/>
      <c r="P103" s="62"/>
    </row>
    <row r="104" spans="1:16" ht="15.75" x14ac:dyDescent="0.25">
      <c r="A104" s="62" t="s">
        <v>223</v>
      </c>
      <c r="B104" s="62" t="s">
        <v>366</v>
      </c>
      <c r="C104" s="85">
        <v>0.97</v>
      </c>
      <c r="D104" s="85" t="s">
        <v>286</v>
      </c>
      <c r="E104" s="85">
        <v>0.97</v>
      </c>
      <c r="F104" s="85">
        <v>0.97</v>
      </c>
      <c r="G104" s="85" t="s">
        <v>286</v>
      </c>
      <c r="H104" s="85">
        <v>0.97</v>
      </c>
      <c r="I104" s="86"/>
      <c r="J104" s="87"/>
      <c r="K104" s="86"/>
      <c r="L104" s="88"/>
      <c r="M104" s="86"/>
      <c r="N104" s="86"/>
      <c r="O104" s="88"/>
      <c r="P104" s="62"/>
    </row>
    <row r="105" spans="1:16" ht="15.75" x14ac:dyDescent="0.25">
      <c r="A105" s="62" t="s">
        <v>225</v>
      </c>
      <c r="B105" s="62" t="s">
        <v>367</v>
      </c>
      <c r="C105" s="85">
        <v>0.28000000000000003</v>
      </c>
      <c r="D105" s="85">
        <v>0.69</v>
      </c>
      <c r="E105" s="85">
        <v>0.97</v>
      </c>
      <c r="F105" s="85">
        <v>0.3</v>
      </c>
      <c r="G105" s="85">
        <v>0.67</v>
      </c>
      <c r="H105" s="85">
        <v>0.97</v>
      </c>
      <c r="I105" s="86"/>
      <c r="J105" s="87"/>
      <c r="K105" s="86"/>
      <c r="L105" s="88"/>
      <c r="M105" s="86"/>
      <c r="N105" s="86"/>
      <c r="O105" s="88"/>
      <c r="P105" s="62"/>
    </row>
    <row r="106" spans="1:16" ht="15.75" x14ac:dyDescent="0.25">
      <c r="A106" s="62" t="s">
        <v>227</v>
      </c>
      <c r="B106" s="62" t="s">
        <v>368</v>
      </c>
      <c r="C106" s="85">
        <v>0.22</v>
      </c>
      <c r="D106" s="85">
        <v>0.75</v>
      </c>
      <c r="E106" s="85">
        <v>0.97</v>
      </c>
      <c r="F106" s="85">
        <v>0.38</v>
      </c>
      <c r="G106" s="85">
        <v>0.59</v>
      </c>
      <c r="H106" s="85">
        <v>0.97</v>
      </c>
      <c r="I106" s="86"/>
      <c r="J106" s="87"/>
      <c r="K106" s="86"/>
      <c r="L106" s="88"/>
      <c r="M106" s="86"/>
      <c r="N106" s="86"/>
      <c r="O106" s="88"/>
      <c r="P106" s="62"/>
    </row>
    <row r="107" spans="1:16" ht="15.75" x14ac:dyDescent="0.25">
      <c r="A107" s="62" t="s">
        <v>229</v>
      </c>
      <c r="B107" s="62" t="s">
        <v>369</v>
      </c>
      <c r="C107" s="85">
        <v>0.52</v>
      </c>
      <c r="D107" s="85">
        <v>0.45</v>
      </c>
      <c r="E107" s="85">
        <v>0.97</v>
      </c>
      <c r="F107" s="85">
        <v>0.43</v>
      </c>
      <c r="G107" s="85">
        <v>0.54</v>
      </c>
      <c r="H107" s="85">
        <v>0.97</v>
      </c>
      <c r="I107" s="86"/>
      <c r="J107" s="87"/>
      <c r="K107" s="86"/>
      <c r="L107" s="88"/>
      <c r="M107" s="86"/>
      <c r="N107" s="86"/>
      <c r="O107" s="88"/>
      <c r="P107" s="62"/>
    </row>
    <row r="108" spans="1:16" ht="15.75" x14ac:dyDescent="0.25">
      <c r="A108" s="62" t="s">
        <v>231</v>
      </c>
      <c r="B108" s="62" t="s">
        <v>370</v>
      </c>
      <c r="C108" s="85">
        <v>0.20849999999999999</v>
      </c>
      <c r="D108" s="85">
        <v>0.51449999999999996</v>
      </c>
      <c r="E108" s="85">
        <v>0.72299999999999998</v>
      </c>
      <c r="F108" s="85">
        <v>0.17</v>
      </c>
      <c r="G108" s="85">
        <v>0.56059999999999999</v>
      </c>
      <c r="H108" s="85">
        <v>0.73060000000000003</v>
      </c>
      <c r="I108" s="86"/>
      <c r="J108" s="87"/>
      <c r="K108" s="86"/>
      <c r="L108" s="88"/>
      <c r="M108" s="86"/>
      <c r="N108" s="86"/>
      <c r="O108" s="88"/>
      <c r="P108" s="62"/>
    </row>
    <row r="109" spans="1:16" ht="15.75" x14ac:dyDescent="0.25">
      <c r="A109" s="62" t="s">
        <v>233</v>
      </c>
      <c r="B109" s="62" t="s">
        <v>371</v>
      </c>
      <c r="C109" s="85">
        <v>0.2</v>
      </c>
      <c r="D109" s="85">
        <v>0.7</v>
      </c>
      <c r="E109" s="85">
        <v>0.9</v>
      </c>
      <c r="F109" s="85">
        <v>0.22500000000000001</v>
      </c>
      <c r="G109" s="85">
        <v>0.67500000000000004</v>
      </c>
      <c r="H109" s="85">
        <v>0.9</v>
      </c>
      <c r="I109" s="86"/>
      <c r="J109" s="87"/>
      <c r="K109" s="86"/>
      <c r="L109" s="88"/>
      <c r="M109" s="86"/>
      <c r="N109" s="86"/>
      <c r="O109" s="88"/>
      <c r="P109" s="62"/>
    </row>
    <row r="110" spans="1:16" ht="15.75" x14ac:dyDescent="0.25">
      <c r="A110" s="62" t="s">
        <v>235</v>
      </c>
      <c r="B110" s="62" t="s">
        <v>372</v>
      </c>
      <c r="C110" s="85" t="s">
        <v>286</v>
      </c>
      <c r="D110" s="85">
        <v>0.432</v>
      </c>
      <c r="E110" s="85">
        <v>0.432</v>
      </c>
      <c r="F110" s="85" t="s">
        <v>286</v>
      </c>
      <c r="G110" s="85">
        <v>0.45050000000000001</v>
      </c>
      <c r="H110" s="85">
        <v>0.45050000000000001</v>
      </c>
      <c r="I110" s="86"/>
      <c r="J110" s="87"/>
      <c r="K110" s="86"/>
      <c r="L110" s="88"/>
      <c r="M110" s="86"/>
      <c r="N110" s="86"/>
      <c r="O110" s="88"/>
      <c r="P110" s="62"/>
    </row>
    <row r="111" spans="1:16" ht="15.75" x14ac:dyDescent="0.25">
      <c r="A111" s="62" t="s">
        <v>237</v>
      </c>
      <c r="B111" s="62" t="s">
        <v>373</v>
      </c>
      <c r="C111" s="85">
        <v>0.25</v>
      </c>
      <c r="D111" s="85">
        <v>0.7</v>
      </c>
      <c r="E111" s="85">
        <v>0.95</v>
      </c>
      <c r="F111" s="85">
        <v>0.27500000000000002</v>
      </c>
      <c r="G111" s="85">
        <v>0.67500000000000004</v>
      </c>
      <c r="H111" s="85">
        <v>0.95</v>
      </c>
      <c r="I111" s="86"/>
      <c r="J111" s="87"/>
      <c r="K111" s="86"/>
      <c r="L111" s="88"/>
      <c r="M111" s="86"/>
      <c r="N111" s="86"/>
      <c r="O111" s="88"/>
      <c r="P111" s="62"/>
    </row>
    <row r="112" spans="1:16" ht="15.75" x14ac:dyDescent="0.25">
      <c r="A112" s="62" t="s">
        <v>239</v>
      </c>
      <c r="B112" s="62" t="s">
        <v>374</v>
      </c>
      <c r="C112" s="85">
        <v>0.45</v>
      </c>
      <c r="D112" s="85">
        <v>0.5</v>
      </c>
      <c r="E112" s="85">
        <v>0.95</v>
      </c>
      <c r="F112" s="85">
        <v>0.6</v>
      </c>
      <c r="G112" s="85">
        <v>0.35</v>
      </c>
      <c r="H112" s="85">
        <v>0.95</v>
      </c>
      <c r="I112" s="86"/>
      <c r="J112" s="87"/>
      <c r="K112" s="86"/>
      <c r="L112" s="88"/>
      <c r="M112" s="86"/>
      <c r="N112" s="86"/>
      <c r="O112" s="88"/>
      <c r="P112" s="62"/>
    </row>
    <row r="113" spans="1:16" ht="15.75" x14ac:dyDescent="0.25">
      <c r="A113" s="62" t="s">
        <v>241</v>
      </c>
      <c r="B113" s="62" t="s">
        <v>375</v>
      </c>
      <c r="C113" s="85">
        <v>0.45</v>
      </c>
      <c r="D113" s="85">
        <v>0.3</v>
      </c>
      <c r="E113" s="85">
        <v>0.75</v>
      </c>
      <c r="F113" s="85">
        <v>0.47</v>
      </c>
      <c r="G113" s="85">
        <v>0.33</v>
      </c>
      <c r="H113" s="85">
        <v>0.8</v>
      </c>
      <c r="I113" s="86"/>
      <c r="J113" s="87"/>
      <c r="K113" s="86"/>
      <c r="L113" s="88"/>
      <c r="M113" s="86"/>
      <c r="N113" s="86"/>
      <c r="O113" s="88"/>
      <c r="P113" s="62"/>
    </row>
    <row r="114" spans="1:16" ht="15.75" x14ac:dyDescent="0.25">
      <c r="A114" s="62" t="s">
        <v>243</v>
      </c>
      <c r="B114" s="62" t="s">
        <v>244</v>
      </c>
      <c r="C114" s="85">
        <v>0.26150000000000001</v>
      </c>
      <c r="D114" s="85">
        <v>0.36380000000000001</v>
      </c>
      <c r="E114" s="85">
        <v>0.62529999999999997</v>
      </c>
      <c r="F114" s="85">
        <v>0.24579999999999999</v>
      </c>
      <c r="G114" s="85">
        <v>0.3795</v>
      </c>
      <c r="H114" s="85">
        <v>0.62529999999999997</v>
      </c>
      <c r="I114" s="86"/>
      <c r="J114" s="87"/>
      <c r="K114" s="86"/>
      <c r="L114" s="88"/>
      <c r="M114" s="86"/>
      <c r="N114" s="86"/>
      <c r="O114" s="88"/>
      <c r="P114" s="62"/>
    </row>
    <row r="115" spans="1:16" ht="15.75" x14ac:dyDescent="0.25">
      <c r="A115" s="62" t="s">
        <v>245</v>
      </c>
      <c r="B115" s="62" t="s">
        <v>376</v>
      </c>
      <c r="C115" s="85">
        <v>0.375</v>
      </c>
      <c r="D115" s="85">
        <v>0.25</v>
      </c>
      <c r="E115" s="85">
        <v>0.625</v>
      </c>
      <c r="F115" s="85">
        <v>0.44290000000000002</v>
      </c>
      <c r="G115" s="85">
        <v>0.20710000000000001</v>
      </c>
      <c r="H115" s="85">
        <v>0.65</v>
      </c>
      <c r="I115" s="86"/>
      <c r="J115" s="87"/>
      <c r="K115" s="86"/>
      <c r="L115" s="88"/>
      <c r="M115" s="86"/>
      <c r="N115" s="86"/>
      <c r="O115" s="88"/>
      <c r="P115" s="62"/>
    </row>
    <row r="116" spans="1:16" ht="15.75" x14ac:dyDescent="0.25">
      <c r="A116" s="62" t="s">
        <v>247</v>
      </c>
      <c r="B116" s="62" t="s">
        <v>377</v>
      </c>
      <c r="C116" s="85" t="s">
        <v>286</v>
      </c>
      <c r="D116" s="85">
        <v>0.3</v>
      </c>
      <c r="E116" s="85">
        <v>0.3</v>
      </c>
      <c r="F116" s="85" t="s">
        <v>286</v>
      </c>
      <c r="G116" s="85">
        <v>0.37509999999999999</v>
      </c>
      <c r="H116" s="85">
        <v>0.37509999999999999</v>
      </c>
      <c r="I116" s="86"/>
      <c r="J116" s="87"/>
      <c r="K116" s="86"/>
      <c r="L116" s="88"/>
      <c r="M116" s="86"/>
      <c r="N116" s="86"/>
      <c r="O116" s="88"/>
      <c r="P116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BAC91-EF43-4F88-8BAB-99FF4246A9D6}">
  <dimension ref="A1:P115"/>
  <sheetViews>
    <sheetView workbookViewId="0"/>
  </sheetViews>
  <sheetFormatPr defaultRowHeight="15" x14ac:dyDescent="0.25"/>
  <cols>
    <col min="2" max="2" width="33.5703125" bestFit="1" customWidth="1"/>
    <col min="3" max="3" width="12" customWidth="1"/>
    <col min="4" max="5" width="13.28515625" customWidth="1"/>
    <col min="6" max="6" width="12.140625" customWidth="1"/>
    <col min="7" max="7" width="12" customWidth="1"/>
    <col min="8" max="8" width="12.140625" customWidth="1"/>
    <col min="9" max="9" width="12.42578125" customWidth="1"/>
    <col min="10" max="10" width="13.5703125" customWidth="1"/>
    <col min="11" max="12" width="9.42578125" bestFit="1" customWidth="1"/>
    <col min="13" max="13" width="12.42578125" customWidth="1"/>
    <col min="14" max="15" width="8.85546875" bestFit="1" customWidth="1"/>
  </cols>
  <sheetData>
    <row r="1" spans="1:16" ht="15.75" x14ac:dyDescent="0.25">
      <c r="A1" s="62"/>
      <c r="B1" s="62"/>
      <c r="C1" s="294" t="s">
        <v>378</v>
      </c>
      <c r="D1" s="295"/>
      <c r="E1" s="296"/>
      <c r="F1" s="300" t="s">
        <v>379</v>
      </c>
      <c r="G1" s="300"/>
      <c r="H1" s="301"/>
      <c r="I1" s="297" t="s">
        <v>0</v>
      </c>
      <c r="J1" s="298"/>
      <c r="K1" s="298"/>
      <c r="L1" s="299"/>
      <c r="M1" s="297" t="s">
        <v>1</v>
      </c>
      <c r="N1" s="298"/>
      <c r="O1" s="299"/>
      <c r="P1" s="63"/>
    </row>
    <row r="2" spans="1:16" ht="15.75" x14ac:dyDescent="0.25">
      <c r="A2" s="64" t="s">
        <v>11</v>
      </c>
      <c r="B2" s="65" t="s">
        <v>2</v>
      </c>
      <c r="C2" s="66" t="s">
        <v>3</v>
      </c>
      <c r="D2" s="66" t="s">
        <v>4</v>
      </c>
      <c r="E2" s="67" t="s">
        <v>5</v>
      </c>
      <c r="F2" s="68" t="s">
        <v>3</v>
      </c>
      <c r="G2" s="69" t="s">
        <v>4</v>
      </c>
      <c r="H2" s="70" t="s">
        <v>5</v>
      </c>
      <c r="I2" s="71" t="s">
        <v>6</v>
      </c>
      <c r="J2" s="72" t="s">
        <v>7</v>
      </c>
      <c r="K2" s="71" t="s">
        <v>8</v>
      </c>
      <c r="L2" s="73" t="s">
        <v>9</v>
      </c>
      <c r="M2" s="71" t="s">
        <v>6</v>
      </c>
      <c r="N2" s="71" t="s">
        <v>8</v>
      </c>
      <c r="O2" s="73" t="s">
        <v>10</v>
      </c>
      <c r="P2" s="65" t="s">
        <v>380</v>
      </c>
    </row>
    <row r="3" spans="1:16" ht="15.75" x14ac:dyDescent="0.25">
      <c r="A3" s="62"/>
      <c r="B3" s="74" t="s">
        <v>12</v>
      </c>
      <c r="C3" s="75"/>
      <c r="D3" s="75"/>
      <c r="E3" s="76">
        <f>E4+E6+E31+E43+E44</f>
        <v>2.296081</v>
      </c>
      <c r="F3" s="77"/>
      <c r="G3" s="78"/>
      <c r="H3" s="76">
        <f>H4+H6+H31+H43+H44</f>
        <v>2.3797999999999999</v>
      </c>
      <c r="I3" s="79"/>
      <c r="J3" s="80"/>
      <c r="K3" s="79"/>
      <c r="L3" s="81"/>
      <c r="M3" s="82"/>
      <c r="N3" s="82"/>
      <c r="O3" s="83"/>
      <c r="P3" s="84"/>
    </row>
    <row r="4" spans="1:16" ht="15.75" x14ac:dyDescent="0.25">
      <c r="A4" s="62" t="s">
        <v>13</v>
      </c>
      <c r="B4" s="62" t="s">
        <v>14</v>
      </c>
      <c r="C4" s="85">
        <v>0.09</v>
      </c>
      <c r="D4" s="85">
        <v>1.0500000000000001E-2</v>
      </c>
      <c r="E4" s="85">
        <v>0.10050000000000001</v>
      </c>
      <c r="F4" s="144" t="s">
        <v>381</v>
      </c>
      <c r="G4" s="145" t="s">
        <v>382</v>
      </c>
      <c r="H4" s="146" t="s">
        <v>383</v>
      </c>
      <c r="I4" s="86">
        <v>5000</v>
      </c>
      <c r="J4" s="87" t="s">
        <v>249</v>
      </c>
      <c r="K4" s="86">
        <v>135000</v>
      </c>
      <c r="L4" s="88">
        <v>135000</v>
      </c>
      <c r="M4" s="86"/>
      <c r="N4" s="86"/>
      <c r="O4" s="88"/>
      <c r="P4" s="62" t="s">
        <v>275</v>
      </c>
    </row>
    <row r="5" spans="1:16" ht="15.75" x14ac:dyDescent="0.25">
      <c r="A5" s="62" t="s">
        <v>15</v>
      </c>
      <c r="B5" s="62" t="s">
        <v>16</v>
      </c>
      <c r="C5" s="89">
        <v>0.35270000000000001</v>
      </c>
      <c r="D5" s="89">
        <v>0.1062</v>
      </c>
      <c r="E5" s="90">
        <v>0.45889999999999997</v>
      </c>
      <c r="F5" s="144" t="s">
        <v>384</v>
      </c>
      <c r="G5" s="145" t="s">
        <v>385</v>
      </c>
      <c r="H5" s="146" t="s">
        <v>386</v>
      </c>
      <c r="I5" s="86"/>
      <c r="J5" s="87" t="s">
        <v>387</v>
      </c>
      <c r="K5" s="86">
        <v>80000</v>
      </c>
      <c r="L5" s="88">
        <v>80000</v>
      </c>
      <c r="M5" s="86"/>
      <c r="N5" s="86"/>
      <c r="O5" s="88"/>
      <c r="P5" s="62" t="s">
        <v>275</v>
      </c>
    </row>
    <row r="6" spans="1:16" ht="15.75" x14ac:dyDescent="0.25">
      <c r="A6" s="62" t="s">
        <v>17</v>
      </c>
      <c r="B6" s="62" t="s">
        <v>18</v>
      </c>
      <c r="C6" s="85">
        <v>0.35270000000000001</v>
      </c>
      <c r="D6" s="85">
        <v>0.1062</v>
      </c>
      <c r="E6" s="85">
        <v>0.45889999999999997</v>
      </c>
      <c r="F6" s="144" t="s">
        <v>384</v>
      </c>
      <c r="G6" s="145" t="s">
        <v>385</v>
      </c>
      <c r="H6" s="146" t="s">
        <v>386</v>
      </c>
      <c r="I6" s="86"/>
      <c r="J6" s="87" t="s">
        <v>387</v>
      </c>
      <c r="K6" s="86">
        <v>80000</v>
      </c>
      <c r="L6" s="88">
        <v>80000</v>
      </c>
      <c r="M6" s="86"/>
      <c r="N6" s="86"/>
      <c r="O6" s="88"/>
      <c r="P6" s="62" t="s">
        <v>275</v>
      </c>
    </row>
    <row r="7" spans="1:16" ht="15.75" x14ac:dyDescent="0.25">
      <c r="A7" s="62" t="s">
        <v>19</v>
      </c>
      <c r="B7" s="62" t="s">
        <v>20</v>
      </c>
      <c r="C7" s="85">
        <v>0.23674999999999999</v>
      </c>
      <c r="D7" s="85">
        <v>0.24274999999999999</v>
      </c>
      <c r="E7" s="85">
        <v>0.47949999999999998</v>
      </c>
      <c r="F7" s="147" t="s">
        <v>388</v>
      </c>
      <c r="G7" s="148" t="s">
        <v>389</v>
      </c>
      <c r="H7" s="149" t="s">
        <v>390</v>
      </c>
      <c r="I7" s="86"/>
      <c r="J7" s="87"/>
      <c r="K7" s="86">
        <v>30000</v>
      </c>
      <c r="L7" s="88">
        <v>20000</v>
      </c>
      <c r="M7" s="86"/>
      <c r="N7" s="86"/>
      <c r="O7" s="88"/>
      <c r="P7" s="62"/>
    </row>
    <row r="8" spans="1:16" ht="15.75" x14ac:dyDescent="0.25">
      <c r="A8" s="62" t="s">
        <v>21</v>
      </c>
      <c r="B8" s="62" t="s">
        <v>312</v>
      </c>
      <c r="C8" s="85">
        <v>0.52229999999999999</v>
      </c>
      <c r="D8" s="85">
        <v>4.3299999999999998E-2</v>
      </c>
      <c r="E8" s="85">
        <v>0.56559999999999999</v>
      </c>
      <c r="F8" s="150" t="s">
        <v>391</v>
      </c>
      <c r="G8" s="151" t="s">
        <v>392</v>
      </c>
      <c r="H8" s="152" t="s">
        <v>393</v>
      </c>
      <c r="I8" s="86">
        <v>10000</v>
      </c>
      <c r="J8" s="87" t="s">
        <v>250</v>
      </c>
      <c r="K8" s="86">
        <v>8000</v>
      </c>
      <c r="L8" s="88">
        <v>8000</v>
      </c>
      <c r="M8" s="86"/>
      <c r="N8" s="86"/>
      <c r="O8" s="88"/>
      <c r="P8" s="62"/>
    </row>
    <row r="9" spans="1:16" ht="15.75" x14ac:dyDescent="0.25">
      <c r="A9" s="62" t="s">
        <v>23</v>
      </c>
      <c r="B9" s="62" t="s">
        <v>24</v>
      </c>
      <c r="C9" s="85">
        <v>0.40364</v>
      </c>
      <c r="D9" s="85">
        <v>0.22928000000000001</v>
      </c>
      <c r="E9" s="85">
        <v>0.63292000000000004</v>
      </c>
      <c r="F9" s="150" t="s">
        <v>394</v>
      </c>
      <c r="G9" s="151" t="s">
        <v>395</v>
      </c>
      <c r="H9" s="152" t="s">
        <v>396</v>
      </c>
      <c r="I9" s="86"/>
      <c r="J9" s="87"/>
      <c r="K9" s="86">
        <v>10000</v>
      </c>
      <c r="L9" s="88">
        <v>10000</v>
      </c>
      <c r="M9" s="86"/>
      <c r="N9" s="86"/>
      <c r="O9" s="88"/>
      <c r="P9" s="62"/>
    </row>
    <row r="10" spans="1:16" ht="15.75" x14ac:dyDescent="0.25">
      <c r="A10" s="62" t="s">
        <v>25</v>
      </c>
      <c r="B10" s="62" t="s">
        <v>26</v>
      </c>
      <c r="C10" s="85">
        <v>0.39229999999999998</v>
      </c>
      <c r="D10" s="85">
        <v>0.25769999999999998</v>
      </c>
      <c r="E10" s="85">
        <v>0.65</v>
      </c>
      <c r="F10" s="147" t="s">
        <v>397</v>
      </c>
      <c r="G10" s="148" t="s">
        <v>398</v>
      </c>
      <c r="H10" s="149" t="s">
        <v>399</v>
      </c>
      <c r="I10" s="86">
        <v>5000</v>
      </c>
      <c r="J10" s="87" t="s">
        <v>251</v>
      </c>
      <c r="K10" s="86"/>
      <c r="L10" s="88"/>
      <c r="M10" s="86"/>
      <c r="N10" s="86"/>
      <c r="O10" s="88"/>
      <c r="P10" s="62"/>
    </row>
    <row r="11" spans="1:16" ht="15.75" x14ac:dyDescent="0.25">
      <c r="A11" s="62" t="s">
        <v>27</v>
      </c>
      <c r="B11" s="62" t="s">
        <v>28</v>
      </c>
      <c r="C11" s="85">
        <v>0.1411</v>
      </c>
      <c r="D11" s="85">
        <v>2.8899999999999999E-2</v>
      </c>
      <c r="E11" s="85">
        <v>0.17</v>
      </c>
      <c r="F11" s="147" t="s">
        <v>400</v>
      </c>
      <c r="G11" s="148" t="s">
        <v>401</v>
      </c>
      <c r="H11" s="149" t="s">
        <v>402</v>
      </c>
      <c r="I11" s="86"/>
      <c r="J11" s="87"/>
      <c r="K11" s="86">
        <v>5000</v>
      </c>
      <c r="L11" s="88"/>
      <c r="M11" s="86"/>
      <c r="N11" s="86"/>
      <c r="O11" s="88"/>
      <c r="P11" s="62"/>
    </row>
    <row r="12" spans="1:16" ht="15.75" x14ac:dyDescent="0.25">
      <c r="A12" s="62" t="s">
        <v>29</v>
      </c>
      <c r="B12" s="62" t="s">
        <v>30</v>
      </c>
      <c r="C12" s="85">
        <v>0.43809999999999999</v>
      </c>
      <c r="D12" s="85">
        <v>0.2737</v>
      </c>
      <c r="E12" s="85">
        <v>0.71179999999999999</v>
      </c>
      <c r="F12" s="147" t="s">
        <v>403</v>
      </c>
      <c r="G12" s="148" t="s">
        <v>404</v>
      </c>
      <c r="H12" s="149" t="s">
        <v>405</v>
      </c>
      <c r="I12" s="86"/>
      <c r="J12" s="87"/>
      <c r="K12" s="86">
        <v>10000</v>
      </c>
      <c r="L12" s="88"/>
      <c r="M12" s="86"/>
      <c r="N12" s="86"/>
      <c r="O12" s="88"/>
      <c r="P12" s="62"/>
    </row>
    <row r="13" spans="1:16" ht="15.75" x14ac:dyDescent="0.25">
      <c r="A13" s="62" t="s">
        <v>31</v>
      </c>
      <c r="B13" s="62" t="s">
        <v>32</v>
      </c>
      <c r="C13" s="85">
        <v>0.43909999999999999</v>
      </c>
      <c r="D13" s="85">
        <v>5.5899999999999998E-2</v>
      </c>
      <c r="E13" s="85">
        <v>0.495</v>
      </c>
      <c r="F13" s="144" t="s">
        <v>406</v>
      </c>
      <c r="G13" s="153" t="s">
        <v>407</v>
      </c>
      <c r="H13" s="146" t="s">
        <v>408</v>
      </c>
      <c r="I13" s="86"/>
      <c r="J13" s="87"/>
      <c r="K13" s="86">
        <v>5000</v>
      </c>
      <c r="L13" s="88"/>
      <c r="M13" s="86"/>
      <c r="N13" s="86"/>
      <c r="O13" s="88"/>
      <c r="P13" s="62"/>
    </row>
    <row r="14" spans="1:16" ht="15.75" x14ac:dyDescent="0.25">
      <c r="A14" s="62" t="s">
        <v>33</v>
      </c>
      <c r="B14" s="62" t="s">
        <v>34</v>
      </c>
      <c r="C14" s="85">
        <v>0.36649999999999999</v>
      </c>
      <c r="D14" s="85">
        <v>0.17399999999999999</v>
      </c>
      <c r="E14" s="85">
        <v>0.54049999999999998</v>
      </c>
      <c r="F14" s="147" t="s">
        <v>409</v>
      </c>
      <c r="G14" s="148" t="s">
        <v>410</v>
      </c>
      <c r="H14" s="149" t="s">
        <v>411</v>
      </c>
      <c r="I14" s="86"/>
      <c r="J14" s="87"/>
      <c r="K14" s="86">
        <v>35000</v>
      </c>
      <c r="L14" s="88">
        <v>35000</v>
      </c>
      <c r="M14" s="86"/>
      <c r="N14" s="86"/>
      <c r="O14" s="88"/>
      <c r="P14" s="62"/>
    </row>
    <row r="15" spans="1:16" ht="15.75" x14ac:dyDescent="0.25">
      <c r="A15" s="62" t="s">
        <v>35</v>
      </c>
      <c r="B15" s="62" t="s">
        <v>36</v>
      </c>
      <c r="C15" s="85">
        <v>0.1138</v>
      </c>
      <c r="D15" s="85">
        <v>8.8300000000000003E-2</v>
      </c>
      <c r="E15" s="85">
        <v>0.2021</v>
      </c>
      <c r="F15" s="147" t="s">
        <v>412</v>
      </c>
      <c r="G15" s="148" t="s">
        <v>413</v>
      </c>
      <c r="H15" s="149" t="s">
        <v>414</v>
      </c>
      <c r="I15" s="86"/>
      <c r="J15" s="87"/>
      <c r="K15" s="86">
        <v>3000</v>
      </c>
      <c r="L15" s="88"/>
      <c r="M15" s="86"/>
      <c r="N15" s="86"/>
      <c r="O15" s="88"/>
      <c r="P15" s="62"/>
    </row>
    <row r="16" spans="1:16" ht="15.75" x14ac:dyDescent="0.25">
      <c r="A16" s="62" t="s">
        <v>37</v>
      </c>
      <c r="B16" s="62" t="s">
        <v>38</v>
      </c>
      <c r="C16" s="85">
        <v>0.25446000000000002</v>
      </c>
      <c r="D16" s="85">
        <v>0.16019</v>
      </c>
      <c r="E16" s="85">
        <v>0.41465000000000002</v>
      </c>
      <c r="F16" s="147" t="s">
        <v>415</v>
      </c>
      <c r="G16" s="148" t="s">
        <v>416</v>
      </c>
      <c r="H16" s="149" t="s">
        <v>417</v>
      </c>
      <c r="I16" s="86"/>
      <c r="J16" s="87"/>
      <c r="K16" s="86"/>
      <c r="L16" s="88"/>
      <c r="M16" s="86"/>
      <c r="N16" s="86"/>
      <c r="O16" s="88"/>
      <c r="P16" s="62"/>
    </row>
    <row r="17" spans="1:16" ht="15.75" x14ac:dyDescent="0.25">
      <c r="A17" s="62" t="s">
        <v>39</v>
      </c>
      <c r="B17" s="62" t="s">
        <v>313</v>
      </c>
      <c r="C17" s="85">
        <v>5.7200000000000001E-2</v>
      </c>
      <c r="D17" s="85" t="s">
        <v>286</v>
      </c>
      <c r="E17" s="85">
        <v>5.7200000000000001E-2</v>
      </c>
      <c r="F17" s="154" t="s">
        <v>418</v>
      </c>
      <c r="G17" s="155" t="s">
        <v>286</v>
      </c>
      <c r="H17" s="156" t="s">
        <v>418</v>
      </c>
      <c r="I17" s="86"/>
      <c r="J17" s="87"/>
      <c r="K17" s="86">
        <v>4000</v>
      </c>
      <c r="L17" s="88"/>
      <c r="M17" s="86"/>
      <c r="N17" s="86"/>
      <c r="O17" s="88"/>
      <c r="P17" s="62"/>
    </row>
    <row r="18" spans="1:16" ht="15.75" x14ac:dyDescent="0.25">
      <c r="A18" s="62" t="s">
        <v>41</v>
      </c>
      <c r="B18" s="62" t="s">
        <v>314</v>
      </c>
      <c r="C18" s="85">
        <v>9.0999999999999998E-2</v>
      </c>
      <c r="D18" s="85">
        <v>8.9999999999999993E-3</v>
      </c>
      <c r="E18" s="85">
        <v>0.1</v>
      </c>
      <c r="F18" s="144" t="s">
        <v>419</v>
      </c>
      <c r="G18" s="145" t="s">
        <v>420</v>
      </c>
      <c r="H18" s="146" t="s">
        <v>421</v>
      </c>
      <c r="I18" s="86"/>
      <c r="J18" s="87"/>
      <c r="K18" s="86"/>
      <c r="L18" s="88"/>
      <c r="M18" s="86"/>
      <c r="N18" s="86"/>
      <c r="O18" s="88"/>
      <c r="P18" s="62"/>
    </row>
    <row r="19" spans="1:16" ht="15.75" x14ac:dyDescent="0.25">
      <c r="A19" s="62" t="s">
        <v>43</v>
      </c>
      <c r="B19" s="62" t="s">
        <v>315</v>
      </c>
      <c r="C19" s="85">
        <v>9.1300000000000006E-2</v>
      </c>
      <c r="D19" s="85">
        <v>4.4999999999999997E-3</v>
      </c>
      <c r="E19" s="85">
        <v>9.5799999999999996E-2</v>
      </c>
      <c r="F19" s="147" t="s">
        <v>422</v>
      </c>
      <c r="G19" s="148" t="s">
        <v>423</v>
      </c>
      <c r="H19" s="149" t="s">
        <v>424</v>
      </c>
      <c r="I19" s="86"/>
      <c r="J19" s="87"/>
      <c r="K19" s="86"/>
      <c r="L19" s="88"/>
      <c r="M19" s="86"/>
      <c r="N19" s="86"/>
      <c r="O19" s="88"/>
      <c r="P19" s="62"/>
    </row>
    <row r="20" spans="1:16" ht="15.75" x14ac:dyDescent="0.25">
      <c r="A20" s="62" t="s">
        <v>45</v>
      </c>
      <c r="B20" s="62" t="s">
        <v>316</v>
      </c>
      <c r="C20" s="85">
        <v>7.1800000000000003E-2</v>
      </c>
      <c r="D20" s="85">
        <v>1.8200000000000001E-2</v>
      </c>
      <c r="E20" s="85">
        <v>0.09</v>
      </c>
      <c r="F20" s="150" t="s">
        <v>425</v>
      </c>
      <c r="G20" s="157" t="s">
        <v>426</v>
      </c>
      <c r="H20" s="152" t="s">
        <v>419</v>
      </c>
      <c r="I20" s="86"/>
      <c r="J20" s="87"/>
      <c r="K20" s="86"/>
      <c r="L20" s="88"/>
      <c r="M20" s="86"/>
      <c r="N20" s="86"/>
      <c r="O20" s="88"/>
      <c r="P20" s="62"/>
    </row>
    <row r="21" spans="1:16" ht="15.75" x14ac:dyDescent="0.25">
      <c r="A21" s="62" t="s">
        <v>47</v>
      </c>
      <c r="B21" s="62" t="s">
        <v>317</v>
      </c>
      <c r="C21" s="85">
        <v>8.1900000000000001E-2</v>
      </c>
      <c r="D21" s="85">
        <v>9.4999999999999998E-3</v>
      </c>
      <c r="E21" s="85">
        <v>9.1399999999999995E-2</v>
      </c>
      <c r="F21" s="150" t="s">
        <v>427</v>
      </c>
      <c r="G21" s="151" t="s">
        <v>428</v>
      </c>
      <c r="H21" s="152" t="s">
        <v>421</v>
      </c>
      <c r="I21" s="86"/>
      <c r="J21" s="87"/>
      <c r="K21" s="86"/>
      <c r="L21" s="88"/>
      <c r="M21" s="86"/>
      <c r="N21" s="86"/>
      <c r="O21" s="88"/>
      <c r="P21" s="62"/>
    </row>
    <row r="22" spans="1:16" ht="15.75" x14ac:dyDescent="0.25">
      <c r="A22" s="62" t="s">
        <v>49</v>
      </c>
      <c r="B22" s="62" t="s">
        <v>318</v>
      </c>
      <c r="C22" s="85">
        <v>5.0599999999999999E-2</v>
      </c>
      <c r="D22" s="85">
        <v>4.1200000000000001E-2</v>
      </c>
      <c r="E22" s="85">
        <v>9.1800000000000007E-2</v>
      </c>
      <c r="F22" s="147" t="s">
        <v>429</v>
      </c>
      <c r="G22" s="148" t="s">
        <v>430</v>
      </c>
      <c r="H22" s="149" t="s">
        <v>421</v>
      </c>
      <c r="I22" s="86"/>
      <c r="J22" s="87"/>
      <c r="K22" s="86"/>
      <c r="L22" s="88"/>
      <c r="M22" s="86"/>
      <c r="N22" s="86"/>
      <c r="O22" s="88"/>
      <c r="P22" s="62"/>
    </row>
    <row r="23" spans="1:16" ht="15.75" x14ac:dyDescent="0.25">
      <c r="A23" s="62" t="s">
        <v>51</v>
      </c>
      <c r="B23" s="62" t="s">
        <v>319</v>
      </c>
      <c r="C23" s="85">
        <v>9.6000000000000002E-2</v>
      </c>
      <c r="D23" s="85">
        <v>4.0000000000000001E-3</v>
      </c>
      <c r="E23" s="85">
        <v>0.1</v>
      </c>
      <c r="F23" s="154" t="s">
        <v>431</v>
      </c>
      <c r="G23" s="155" t="s">
        <v>432</v>
      </c>
      <c r="H23" s="156" t="s">
        <v>421</v>
      </c>
      <c r="I23" s="86"/>
      <c r="J23" s="87"/>
      <c r="K23" s="86"/>
      <c r="L23" s="88"/>
      <c r="M23" s="86"/>
      <c r="N23" s="86"/>
      <c r="O23" s="88"/>
      <c r="P23" s="62"/>
    </row>
    <row r="24" spans="1:16" ht="15.75" x14ac:dyDescent="0.25">
      <c r="A24" s="62" t="s">
        <v>55</v>
      </c>
      <c r="B24" s="62" t="s">
        <v>320</v>
      </c>
      <c r="C24" s="85">
        <v>9.98E-2</v>
      </c>
      <c r="D24" s="85" t="s">
        <v>286</v>
      </c>
      <c r="E24" s="85">
        <v>9.98E-2</v>
      </c>
      <c r="F24" s="147" t="s">
        <v>433</v>
      </c>
      <c r="G24" s="148" t="s">
        <v>286</v>
      </c>
      <c r="H24" s="149" t="s">
        <v>433</v>
      </c>
      <c r="I24" s="86"/>
      <c r="J24" s="87"/>
      <c r="K24" s="86"/>
      <c r="L24" s="88"/>
      <c r="M24" s="86"/>
      <c r="N24" s="86"/>
      <c r="O24" s="88"/>
      <c r="P24" s="62"/>
    </row>
    <row r="25" spans="1:16" ht="15.75" x14ac:dyDescent="0.25">
      <c r="A25" s="62" t="s">
        <v>57</v>
      </c>
      <c r="B25" s="62" t="s">
        <v>321</v>
      </c>
      <c r="C25" s="85">
        <v>7.1300000000000002E-2</v>
      </c>
      <c r="D25" s="85">
        <v>2.8600000000000001E-3</v>
      </c>
      <c r="E25" s="85">
        <v>7.4160000000000004E-2</v>
      </c>
      <c r="F25" s="158" t="s">
        <v>434</v>
      </c>
      <c r="G25" s="148" t="s">
        <v>435</v>
      </c>
      <c r="H25" s="149" t="s">
        <v>436</v>
      </c>
      <c r="I25" s="86"/>
      <c r="J25" s="87"/>
      <c r="K25" s="86">
        <v>4000</v>
      </c>
      <c r="L25" s="88"/>
      <c r="M25" s="86"/>
      <c r="N25" s="86"/>
      <c r="O25" s="88"/>
      <c r="P25" s="62"/>
    </row>
    <row r="26" spans="1:16" ht="15.75" x14ac:dyDescent="0.25">
      <c r="A26" s="62" t="s">
        <v>59</v>
      </c>
      <c r="B26" s="62" t="s">
        <v>322</v>
      </c>
      <c r="C26" s="85">
        <v>0.1</v>
      </c>
      <c r="D26" s="85" t="s">
        <v>286</v>
      </c>
      <c r="E26" s="85">
        <v>0.1</v>
      </c>
      <c r="F26" s="147" t="s">
        <v>421</v>
      </c>
      <c r="G26" s="155" t="s">
        <v>286</v>
      </c>
      <c r="H26" s="149" t="s">
        <v>421</v>
      </c>
      <c r="I26" s="86"/>
      <c r="J26" s="87"/>
      <c r="K26" s="86"/>
      <c r="L26" s="88"/>
      <c r="M26" s="86"/>
      <c r="N26" s="86"/>
      <c r="O26" s="88"/>
      <c r="P26" s="62"/>
    </row>
    <row r="27" spans="1:16" ht="15.75" x14ac:dyDescent="0.25">
      <c r="A27" s="62" t="s">
        <v>61</v>
      </c>
      <c r="B27" s="62" t="s">
        <v>323</v>
      </c>
      <c r="C27" s="85">
        <v>0.1</v>
      </c>
      <c r="D27" s="85" t="s">
        <v>286</v>
      </c>
      <c r="E27" s="85">
        <v>0.1</v>
      </c>
      <c r="F27" s="147" t="s">
        <v>437</v>
      </c>
      <c r="G27" s="148" t="s">
        <v>286</v>
      </c>
      <c r="H27" s="149" t="s">
        <v>437</v>
      </c>
      <c r="I27" s="86"/>
      <c r="J27" s="87"/>
      <c r="K27" s="86"/>
      <c r="L27" s="88"/>
      <c r="M27" s="86"/>
      <c r="N27" s="86"/>
      <c r="O27" s="88"/>
      <c r="P27" s="62"/>
    </row>
    <row r="28" spans="1:16" ht="15.75" x14ac:dyDescent="0.25">
      <c r="A28" s="62" t="s">
        <v>63</v>
      </c>
      <c r="B28" s="62" t="s">
        <v>324</v>
      </c>
      <c r="C28" s="85">
        <v>8.2000000000000003E-2</v>
      </c>
      <c r="D28" s="85">
        <v>1.7999999999999999E-2</v>
      </c>
      <c r="E28" s="85">
        <v>0.1</v>
      </c>
      <c r="F28" s="147" t="s">
        <v>438</v>
      </c>
      <c r="G28" s="148" t="s">
        <v>439</v>
      </c>
      <c r="H28" s="149" t="s">
        <v>421</v>
      </c>
      <c r="I28" s="86"/>
      <c r="J28" s="87"/>
      <c r="K28" s="86"/>
      <c r="L28" s="88"/>
      <c r="M28" s="86"/>
      <c r="N28" s="86"/>
      <c r="O28" s="88"/>
      <c r="P28" s="62"/>
    </row>
    <row r="29" spans="1:16" ht="15.75" x14ac:dyDescent="0.25">
      <c r="A29" s="62" t="s">
        <v>65</v>
      </c>
      <c r="B29" s="62" t="s">
        <v>325</v>
      </c>
      <c r="C29" s="85">
        <v>0.1</v>
      </c>
      <c r="D29" s="85" t="s">
        <v>286</v>
      </c>
      <c r="E29" s="85">
        <v>0.1</v>
      </c>
      <c r="F29" s="147" t="s">
        <v>421</v>
      </c>
      <c r="G29" s="148" t="s">
        <v>286</v>
      </c>
      <c r="H29" s="149" t="s">
        <v>421</v>
      </c>
      <c r="I29" s="86"/>
      <c r="J29" s="87"/>
      <c r="K29" s="86"/>
      <c r="L29" s="88"/>
      <c r="M29" s="86"/>
      <c r="N29" s="86"/>
      <c r="O29" s="88"/>
      <c r="P29" s="62"/>
    </row>
    <row r="30" spans="1:16" ht="15.75" x14ac:dyDescent="0.25">
      <c r="A30" s="62" t="s">
        <v>67</v>
      </c>
      <c r="B30" s="62" t="s">
        <v>326</v>
      </c>
      <c r="C30" s="85">
        <v>0.1</v>
      </c>
      <c r="D30" s="85" t="s">
        <v>286</v>
      </c>
      <c r="E30" s="85">
        <v>0.1</v>
      </c>
      <c r="F30" s="150" t="s">
        <v>421</v>
      </c>
      <c r="G30" s="151" t="s">
        <v>286</v>
      </c>
      <c r="H30" s="152" t="s">
        <v>421</v>
      </c>
      <c r="I30" s="86"/>
      <c r="J30" s="87"/>
      <c r="K30" s="86"/>
      <c r="L30" s="88"/>
      <c r="M30" s="86"/>
      <c r="N30" s="86"/>
      <c r="O30" s="88"/>
      <c r="P30" s="62"/>
    </row>
    <row r="31" spans="1:16" ht="15.75" x14ac:dyDescent="0.25">
      <c r="A31" s="62" t="s">
        <v>71</v>
      </c>
      <c r="B31" s="62" t="s">
        <v>72</v>
      </c>
      <c r="C31" s="85">
        <v>1.079</v>
      </c>
      <c r="D31" s="85">
        <v>0.123</v>
      </c>
      <c r="E31" s="85">
        <v>1.202</v>
      </c>
      <c r="F31" s="159" t="s">
        <v>440</v>
      </c>
      <c r="G31" s="160" t="s">
        <v>441</v>
      </c>
      <c r="H31" s="161" t="s">
        <v>442</v>
      </c>
      <c r="I31" s="86"/>
      <c r="J31" s="87"/>
      <c r="K31" s="86">
        <v>25000</v>
      </c>
      <c r="L31" s="88">
        <v>15000</v>
      </c>
      <c r="M31" s="86">
        <v>25000</v>
      </c>
      <c r="N31" s="86">
        <v>10000</v>
      </c>
      <c r="O31" s="88">
        <v>10000</v>
      </c>
      <c r="P31" s="62"/>
    </row>
    <row r="32" spans="1:16" ht="15.75" x14ac:dyDescent="0.25">
      <c r="A32" s="62" t="s">
        <v>73</v>
      </c>
      <c r="B32" s="62" t="s">
        <v>74</v>
      </c>
      <c r="C32" s="85">
        <v>1.0400499999999999</v>
      </c>
      <c r="D32" s="85" t="s">
        <v>286</v>
      </c>
      <c r="E32" s="85">
        <v>1.0400499999999999</v>
      </c>
      <c r="F32" s="144" t="s">
        <v>443</v>
      </c>
      <c r="G32" s="153" t="s">
        <v>286</v>
      </c>
      <c r="H32" s="146" t="s">
        <v>443</v>
      </c>
      <c r="I32" s="86"/>
      <c r="J32" s="87"/>
      <c r="K32" s="86"/>
      <c r="L32" s="88"/>
      <c r="M32" s="86">
        <v>25000</v>
      </c>
      <c r="N32" s="86">
        <v>10000</v>
      </c>
      <c r="O32" s="88">
        <v>10000</v>
      </c>
      <c r="P32" s="62"/>
    </row>
    <row r="33" spans="1:16" ht="15.75" x14ac:dyDescent="0.25">
      <c r="A33" s="62" t="s">
        <v>75</v>
      </c>
      <c r="B33" s="62" t="s">
        <v>76</v>
      </c>
      <c r="C33" s="85">
        <v>1.04</v>
      </c>
      <c r="D33" s="85">
        <v>0.49</v>
      </c>
      <c r="E33" s="85">
        <v>1.53</v>
      </c>
      <c r="F33" s="162" t="s">
        <v>444</v>
      </c>
      <c r="G33" s="157" t="s">
        <v>445</v>
      </c>
      <c r="H33" s="163" t="s">
        <v>446</v>
      </c>
      <c r="I33" s="86"/>
      <c r="J33" s="87"/>
      <c r="K33" s="86"/>
      <c r="L33" s="88"/>
      <c r="M33" s="86">
        <v>25000</v>
      </c>
      <c r="N33" s="86">
        <v>10000</v>
      </c>
      <c r="O33" s="88">
        <v>10000</v>
      </c>
      <c r="P33" s="62"/>
    </row>
    <row r="34" spans="1:16" ht="15.75" x14ac:dyDescent="0.25">
      <c r="A34" s="62" t="s">
        <v>77</v>
      </c>
      <c r="B34" s="62" t="s">
        <v>78</v>
      </c>
      <c r="C34" s="85">
        <v>1.04</v>
      </c>
      <c r="D34" s="85">
        <v>0.17249999999999999</v>
      </c>
      <c r="E34" s="85">
        <v>1.2124999999999999</v>
      </c>
      <c r="F34" s="147" t="s">
        <v>444</v>
      </c>
      <c r="G34" s="148" t="s">
        <v>447</v>
      </c>
      <c r="H34" s="149" t="s">
        <v>448</v>
      </c>
      <c r="I34" s="86"/>
      <c r="J34" s="87"/>
      <c r="K34" s="86">
        <v>20000</v>
      </c>
      <c r="L34" s="88">
        <v>20000</v>
      </c>
      <c r="M34" s="86">
        <v>25000</v>
      </c>
      <c r="N34" s="86">
        <v>10000</v>
      </c>
      <c r="O34" s="88">
        <v>10000</v>
      </c>
      <c r="P34" s="62"/>
    </row>
    <row r="35" spans="1:16" ht="15.75" x14ac:dyDescent="0.25">
      <c r="A35" s="62" t="s">
        <v>79</v>
      </c>
      <c r="B35" s="62" t="s">
        <v>80</v>
      </c>
      <c r="C35" s="85">
        <v>1.04</v>
      </c>
      <c r="D35" s="85">
        <v>0.47187000000000001</v>
      </c>
      <c r="E35" s="85">
        <v>1.51187</v>
      </c>
      <c r="F35" s="144" t="s">
        <v>444</v>
      </c>
      <c r="G35" s="145" t="s">
        <v>449</v>
      </c>
      <c r="H35" s="146" t="s">
        <v>450</v>
      </c>
      <c r="I35" s="86"/>
      <c r="J35" s="87"/>
      <c r="K35" s="86"/>
      <c r="L35" s="88"/>
      <c r="M35" s="86">
        <v>25000</v>
      </c>
      <c r="N35" s="86">
        <v>10000</v>
      </c>
      <c r="O35" s="88">
        <v>10000</v>
      </c>
      <c r="P35" s="62"/>
    </row>
    <row r="36" spans="1:16" ht="15.75" x14ac:dyDescent="0.25">
      <c r="A36" s="62" t="s">
        <v>81</v>
      </c>
      <c r="B36" s="62" t="s">
        <v>82</v>
      </c>
      <c r="C36" s="85">
        <v>1.04</v>
      </c>
      <c r="D36" s="85">
        <v>0.36749999999999999</v>
      </c>
      <c r="E36" s="85">
        <v>1.4075</v>
      </c>
      <c r="F36" s="144" t="s">
        <v>444</v>
      </c>
      <c r="G36" s="145" t="s">
        <v>451</v>
      </c>
      <c r="H36" s="146" t="s">
        <v>452</v>
      </c>
      <c r="I36" s="86">
        <v>5000</v>
      </c>
      <c r="J36" s="87" t="s">
        <v>251</v>
      </c>
      <c r="K36" s="86"/>
      <c r="L36" s="88"/>
      <c r="M36" s="86">
        <v>25000</v>
      </c>
      <c r="N36" s="86">
        <v>10000</v>
      </c>
      <c r="O36" s="88">
        <v>10000</v>
      </c>
      <c r="P36" s="62"/>
    </row>
    <row r="37" spans="1:16" ht="15.75" x14ac:dyDescent="0.25">
      <c r="A37" s="62" t="s">
        <v>83</v>
      </c>
      <c r="B37" s="62" t="s">
        <v>84</v>
      </c>
      <c r="C37" s="85">
        <v>1.06</v>
      </c>
      <c r="D37" s="85">
        <v>0.26</v>
      </c>
      <c r="E37" s="85">
        <v>1.32</v>
      </c>
      <c r="F37" s="147" t="s">
        <v>444</v>
      </c>
      <c r="G37" s="148" t="s">
        <v>453</v>
      </c>
      <c r="H37" s="149" t="s">
        <v>454</v>
      </c>
      <c r="I37" s="86">
        <v>5000</v>
      </c>
      <c r="J37" s="87" t="s">
        <v>251</v>
      </c>
      <c r="K37" s="86"/>
      <c r="L37" s="88"/>
      <c r="M37" s="86">
        <v>25000</v>
      </c>
      <c r="N37" s="86">
        <v>10000</v>
      </c>
      <c r="O37" s="88">
        <v>10000</v>
      </c>
      <c r="P37" s="62"/>
    </row>
    <row r="38" spans="1:16" ht="15.75" x14ac:dyDescent="0.25">
      <c r="A38" s="62" t="s">
        <v>85</v>
      </c>
      <c r="B38" s="62" t="s">
        <v>327</v>
      </c>
      <c r="C38" s="85">
        <v>1.04</v>
      </c>
      <c r="D38" s="85">
        <v>0.47499999999999998</v>
      </c>
      <c r="E38" s="85">
        <v>1.5149999999999999</v>
      </c>
      <c r="F38" s="147" t="s">
        <v>444</v>
      </c>
      <c r="G38" s="148" t="s">
        <v>455</v>
      </c>
      <c r="H38" s="149" t="s">
        <v>456</v>
      </c>
      <c r="I38" s="86"/>
      <c r="J38" s="87"/>
      <c r="K38" s="86">
        <v>25000</v>
      </c>
      <c r="L38" s="88">
        <v>15000</v>
      </c>
      <c r="M38" s="86">
        <v>25000</v>
      </c>
      <c r="N38" s="86">
        <v>10000</v>
      </c>
      <c r="O38" s="88">
        <v>10000</v>
      </c>
      <c r="P38" s="62"/>
    </row>
    <row r="39" spans="1:16" ht="15.75" x14ac:dyDescent="0.25">
      <c r="A39" s="62" t="s">
        <v>87</v>
      </c>
      <c r="B39" s="62" t="s">
        <v>88</v>
      </c>
      <c r="C39" s="85">
        <v>1.04</v>
      </c>
      <c r="D39" s="85">
        <v>0.5</v>
      </c>
      <c r="E39" s="85">
        <v>1.54</v>
      </c>
      <c r="F39" s="144" t="s">
        <v>444</v>
      </c>
      <c r="G39" s="145" t="s">
        <v>457</v>
      </c>
      <c r="H39" s="146" t="s">
        <v>458</v>
      </c>
      <c r="I39" s="86"/>
      <c r="J39" s="87"/>
      <c r="K39" s="86">
        <v>9100</v>
      </c>
      <c r="L39" s="88"/>
      <c r="M39" s="86">
        <v>25000</v>
      </c>
      <c r="N39" s="86">
        <v>10000</v>
      </c>
      <c r="O39" s="88">
        <v>10000</v>
      </c>
      <c r="P39" s="62"/>
    </row>
    <row r="40" spans="1:16" ht="15.75" x14ac:dyDescent="0.25">
      <c r="A40" s="62" t="s">
        <v>89</v>
      </c>
      <c r="B40" s="62" t="s">
        <v>90</v>
      </c>
      <c r="C40" s="85">
        <v>1.04</v>
      </c>
      <c r="D40" s="85">
        <v>0.29249999999999998</v>
      </c>
      <c r="E40" s="85">
        <v>1.3325</v>
      </c>
      <c r="F40" s="144" t="s">
        <v>444</v>
      </c>
      <c r="G40" s="145" t="s">
        <v>459</v>
      </c>
      <c r="H40" s="146" t="s">
        <v>460</v>
      </c>
      <c r="I40" s="86"/>
      <c r="J40" s="87"/>
      <c r="K40" s="86"/>
      <c r="L40" s="88">
        <v>3000</v>
      </c>
      <c r="M40" s="86">
        <v>25000</v>
      </c>
      <c r="N40" s="86">
        <v>10000</v>
      </c>
      <c r="O40" s="88">
        <v>10000</v>
      </c>
      <c r="P40" s="62"/>
    </row>
    <row r="41" spans="1:16" ht="15.75" x14ac:dyDescent="0.25">
      <c r="A41" s="62" t="s">
        <v>95</v>
      </c>
      <c r="B41" s="62" t="s">
        <v>328</v>
      </c>
      <c r="C41" s="85">
        <v>0.17879999999999999</v>
      </c>
      <c r="D41" s="85" t="s">
        <v>286</v>
      </c>
      <c r="E41" s="85">
        <v>0.17879999999999999</v>
      </c>
      <c r="F41" s="147" t="s">
        <v>461</v>
      </c>
      <c r="G41" s="148" t="s">
        <v>286</v>
      </c>
      <c r="H41" s="149" t="s">
        <v>461</v>
      </c>
      <c r="I41" s="86"/>
      <c r="J41" s="87" t="s">
        <v>250</v>
      </c>
      <c r="K41" s="86">
        <v>50000</v>
      </c>
      <c r="L41" s="88">
        <v>15000</v>
      </c>
      <c r="M41" s="86"/>
      <c r="N41" s="86"/>
      <c r="O41" s="88"/>
      <c r="P41" s="62"/>
    </row>
    <row r="42" spans="1:16" ht="15.75" x14ac:dyDescent="0.25">
      <c r="A42" s="62" t="s">
        <v>97</v>
      </c>
      <c r="B42" s="62" t="s">
        <v>329</v>
      </c>
      <c r="C42" s="85" t="s">
        <v>286</v>
      </c>
      <c r="D42" s="85">
        <v>0.32150000000000001</v>
      </c>
      <c r="E42" s="85">
        <v>0.32150000000000001</v>
      </c>
      <c r="F42" s="164" t="s">
        <v>286</v>
      </c>
      <c r="G42" s="151" t="s">
        <v>462</v>
      </c>
      <c r="H42" s="165" t="s">
        <v>462</v>
      </c>
      <c r="I42" s="86"/>
      <c r="J42" s="87"/>
      <c r="K42" s="86"/>
      <c r="L42" s="88"/>
      <c r="M42" s="86"/>
      <c r="N42" s="86"/>
      <c r="O42" s="88"/>
      <c r="P42" s="62"/>
    </row>
    <row r="43" spans="1:16" ht="15.75" x14ac:dyDescent="0.25">
      <c r="A43" s="62" t="s">
        <v>99</v>
      </c>
      <c r="B43" s="62" t="s">
        <v>100</v>
      </c>
      <c r="C43" s="85">
        <v>0.34860000000000002</v>
      </c>
      <c r="D43" s="85">
        <v>6.83E-2</v>
      </c>
      <c r="E43" s="85">
        <v>0.41689999999999999</v>
      </c>
      <c r="F43" s="164" t="s">
        <v>463</v>
      </c>
      <c r="G43" s="153" t="s">
        <v>464</v>
      </c>
      <c r="H43" s="166" t="s">
        <v>465</v>
      </c>
      <c r="I43" s="86">
        <v>5000</v>
      </c>
      <c r="J43" s="87" t="s">
        <v>251</v>
      </c>
      <c r="K43" s="86">
        <v>75000</v>
      </c>
      <c r="L43" s="88">
        <v>75000</v>
      </c>
      <c r="M43" s="86"/>
      <c r="N43" s="86"/>
      <c r="O43" s="88"/>
      <c r="P43" s="62" t="s">
        <v>275</v>
      </c>
    </row>
    <row r="44" spans="1:16" ht="15.75" x14ac:dyDescent="0.25">
      <c r="A44" s="62" t="s">
        <v>101</v>
      </c>
      <c r="B44" s="62" t="s">
        <v>102</v>
      </c>
      <c r="C44" s="85">
        <v>0.116783</v>
      </c>
      <c r="D44" s="85">
        <v>9.9799999999999997E-4</v>
      </c>
      <c r="E44" s="85">
        <v>0.117781</v>
      </c>
      <c r="F44" s="147" t="s">
        <v>466</v>
      </c>
      <c r="G44" s="148" t="s">
        <v>467</v>
      </c>
      <c r="H44" s="149" t="s">
        <v>468</v>
      </c>
      <c r="I44" s="86">
        <v>5000</v>
      </c>
      <c r="J44" s="87" t="s">
        <v>251</v>
      </c>
      <c r="K44" s="86">
        <v>75000</v>
      </c>
      <c r="L44" s="88">
        <v>75000</v>
      </c>
      <c r="M44" s="86"/>
      <c r="N44" s="86"/>
      <c r="O44" s="88"/>
      <c r="P44" s="62" t="s">
        <v>275</v>
      </c>
    </row>
    <row r="45" spans="1:16" ht="15.75" x14ac:dyDescent="0.25">
      <c r="A45" s="62" t="s">
        <v>103</v>
      </c>
      <c r="B45" s="62" t="s">
        <v>330</v>
      </c>
      <c r="C45" s="85">
        <v>0.11459999999999999</v>
      </c>
      <c r="D45" s="85">
        <v>0.62819999999999998</v>
      </c>
      <c r="E45" s="85">
        <v>0.74280000000000002</v>
      </c>
      <c r="F45" s="147" t="s">
        <v>469</v>
      </c>
      <c r="G45" s="148" t="s">
        <v>470</v>
      </c>
      <c r="H45" s="149" t="s">
        <v>471</v>
      </c>
      <c r="I45" s="86"/>
      <c r="J45" s="87"/>
      <c r="K45" s="86"/>
      <c r="L45" s="88"/>
      <c r="M45" s="86"/>
      <c r="N45" s="86"/>
      <c r="O45" s="88"/>
      <c r="P45" s="62"/>
    </row>
    <row r="46" spans="1:16" ht="15.75" x14ac:dyDescent="0.25">
      <c r="A46" s="62" t="s">
        <v>105</v>
      </c>
      <c r="B46" s="62" t="s">
        <v>331</v>
      </c>
      <c r="C46" s="85">
        <v>0.39240000000000003</v>
      </c>
      <c r="D46" s="85">
        <v>0.52459999999999996</v>
      </c>
      <c r="E46" s="85">
        <v>0.91700000000000004</v>
      </c>
      <c r="F46" s="147" t="s">
        <v>472</v>
      </c>
      <c r="G46" s="148" t="s">
        <v>473</v>
      </c>
      <c r="H46" s="149" t="s">
        <v>474</v>
      </c>
      <c r="I46" s="86"/>
      <c r="J46" s="87"/>
      <c r="K46" s="86">
        <v>5000</v>
      </c>
      <c r="L46" s="88">
        <v>5000</v>
      </c>
      <c r="M46" s="86"/>
      <c r="N46" s="86"/>
      <c r="O46" s="88"/>
      <c r="P46" s="62"/>
    </row>
    <row r="47" spans="1:16" ht="15.75" x14ac:dyDescent="0.25">
      <c r="A47" s="62" t="s">
        <v>107</v>
      </c>
      <c r="B47" s="62" t="s">
        <v>108</v>
      </c>
      <c r="C47" s="85">
        <v>0.17499999999999999</v>
      </c>
      <c r="D47" s="85">
        <v>0.25</v>
      </c>
      <c r="E47" s="85">
        <v>0.42499999999999999</v>
      </c>
      <c r="F47" s="147" t="s">
        <v>475</v>
      </c>
      <c r="G47" s="148" t="s">
        <v>476</v>
      </c>
      <c r="H47" s="149" t="s">
        <v>477</v>
      </c>
      <c r="I47" s="86"/>
      <c r="J47" s="87"/>
      <c r="K47" s="86"/>
      <c r="L47" s="88"/>
      <c r="M47" s="86"/>
      <c r="N47" s="86"/>
      <c r="O47" s="88"/>
      <c r="P47" s="62"/>
    </row>
    <row r="48" spans="1:16" ht="15.75" x14ac:dyDescent="0.25">
      <c r="A48" s="62" t="s">
        <v>109</v>
      </c>
      <c r="B48" s="62" t="s">
        <v>110</v>
      </c>
      <c r="C48" s="85">
        <v>0.21479999999999999</v>
      </c>
      <c r="D48" s="85">
        <v>0.1484</v>
      </c>
      <c r="E48" s="85">
        <v>0.36320000000000002</v>
      </c>
      <c r="F48" s="147" t="s">
        <v>478</v>
      </c>
      <c r="G48" s="148" t="s">
        <v>479</v>
      </c>
      <c r="H48" s="149" t="s">
        <v>480</v>
      </c>
      <c r="I48" s="86">
        <v>5000</v>
      </c>
      <c r="J48" s="87" t="s">
        <v>251</v>
      </c>
      <c r="K48" s="86">
        <v>10000</v>
      </c>
      <c r="L48" s="88">
        <v>10000</v>
      </c>
      <c r="M48" s="86"/>
      <c r="N48" s="86"/>
      <c r="O48" s="88"/>
      <c r="P48" s="62"/>
    </row>
    <row r="49" spans="1:16" ht="15.75" x14ac:dyDescent="0.25">
      <c r="A49" s="62" t="s">
        <v>111</v>
      </c>
      <c r="B49" s="62" t="s">
        <v>112</v>
      </c>
      <c r="C49" s="85">
        <v>1.8599999999999998E-2</v>
      </c>
      <c r="D49" s="85">
        <v>0.13500000000000001</v>
      </c>
      <c r="E49" s="85">
        <v>0.15359999999999999</v>
      </c>
      <c r="F49" s="154" t="s">
        <v>481</v>
      </c>
      <c r="G49" s="155" t="s">
        <v>482</v>
      </c>
      <c r="H49" s="156" t="s">
        <v>483</v>
      </c>
      <c r="I49" s="86"/>
      <c r="J49" s="87"/>
      <c r="K49" s="86">
        <v>5000</v>
      </c>
      <c r="L49" s="88"/>
      <c r="M49" s="86"/>
      <c r="N49" s="86"/>
      <c r="O49" s="88"/>
      <c r="P49" s="62"/>
    </row>
    <row r="50" spans="1:16" ht="15.75" x14ac:dyDescent="0.25">
      <c r="A50" s="62" t="s">
        <v>332</v>
      </c>
      <c r="B50" s="62" t="s">
        <v>484</v>
      </c>
      <c r="C50" s="85">
        <v>7.5999999999999998E-2</v>
      </c>
      <c r="D50" s="85" t="s">
        <v>286</v>
      </c>
      <c r="E50" s="85">
        <v>7.5999999999999998E-2</v>
      </c>
      <c r="F50" s="147" t="s">
        <v>485</v>
      </c>
      <c r="G50" s="148" t="s">
        <v>286</v>
      </c>
      <c r="H50" s="149" t="s">
        <v>485</v>
      </c>
      <c r="I50" s="86"/>
      <c r="J50" s="87"/>
      <c r="K50" s="86">
        <v>4000</v>
      </c>
      <c r="L50" s="88"/>
      <c r="M50" s="86"/>
      <c r="N50" s="86"/>
      <c r="O50" s="88"/>
      <c r="P50" s="62"/>
    </row>
    <row r="51" spans="1:16" ht="15.75" x14ac:dyDescent="0.25">
      <c r="A51" s="62" t="s">
        <v>113</v>
      </c>
      <c r="B51" s="62" t="s">
        <v>333</v>
      </c>
      <c r="C51" s="85">
        <v>3.3000000000000002E-2</v>
      </c>
      <c r="D51" s="85">
        <v>0.42699999999999999</v>
      </c>
      <c r="E51" s="85">
        <v>0.46</v>
      </c>
      <c r="F51" s="147" t="s">
        <v>486</v>
      </c>
      <c r="G51" s="148" t="s">
        <v>445</v>
      </c>
      <c r="H51" s="149" t="s">
        <v>487</v>
      </c>
      <c r="I51" s="86"/>
      <c r="J51" s="87"/>
      <c r="K51" s="86"/>
      <c r="L51" s="88"/>
      <c r="M51" s="86"/>
      <c r="N51" s="86"/>
      <c r="O51" s="88"/>
      <c r="P51" s="62"/>
    </row>
    <row r="52" spans="1:16" ht="15.75" x14ac:dyDescent="0.25">
      <c r="A52" s="62" t="s">
        <v>115</v>
      </c>
      <c r="B52" s="62" t="s">
        <v>116</v>
      </c>
      <c r="C52" s="85">
        <v>0.24249999999999999</v>
      </c>
      <c r="D52" s="85">
        <v>0.61850000000000005</v>
      </c>
      <c r="E52" s="85">
        <v>0.86099999999999999</v>
      </c>
      <c r="F52" s="147" t="s">
        <v>488</v>
      </c>
      <c r="G52" s="148" t="s">
        <v>489</v>
      </c>
      <c r="H52" s="149" t="s">
        <v>490</v>
      </c>
      <c r="I52" s="86"/>
      <c r="J52" s="87"/>
      <c r="K52" s="86"/>
      <c r="L52" s="88"/>
      <c r="M52" s="86"/>
      <c r="N52" s="86"/>
      <c r="O52" s="88"/>
      <c r="P52" s="62"/>
    </row>
    <row r="53" spans="1:16" ht="15.75" x14ac:dyDescent="0.25">
      <c r="A53" s="62" t="s">
        <v>117</v>
      </c>
      <c r="B53" s="62" t="s">
        <v>118</v>
      </c>
      <c r="C53" s="85">
        <v>0.50190000000000001</v>
      </c>
      <c r="D53" s="85" t="s">
        <v>286</v>
      </c>
      <c r="E53" s="85">
        <v>0.50190000000000001</v>
      </c>
      <c r="F53" s="147" t="s">
        <v>491</v>
      </c>
      <c r="G53" s="148" t="s">
        <v>286</v>
      </c>
      <c r="H53" s="149" t="s">
        <v>491</v>
      </c>
      <c r="I53" s="86"/>
      <c r="J53" s="87"/>
      <c r="K53" s="86"/>
      <c r="L53" s="88"/>
      <c r="M53" s="86"/>
      <c r="N53" s="86"/>
      <c r="O53" s="88"/>
      <c r="P53" s="62"/>
    </row>
    <row r="54" spans="1:16" ht="15.75" x14ac:dyDescent="0.25">
      <c r="A54" s="62" t="s">
        <v>119</v>
      </c>
      <c r="B54" s="62" t="s">
        <v>334</v>
      </c>
      <c r="C54" s="85">
        <v>0.18</v>
      </c>
      <c r="D54" s="85">
        <v>0.77</v>
      </c>
      <c r="E54" s="85">
        <v>0.95</v>
      </c>
      <c r="F54" s="154" t="s">
        <v>492</v>
      </c>
      <c r="G54" s="148" t="s">
        <v>493</v>
      </c>
      <c r="H54" s="149" t="s">
        <v>474</v>
      </c>
      <c r="I54" s="86"/>
      <c r="J54" s="87"/>
      <c r="K54" s="86"/>
      <c r="L54" s="88"/>
      <c r="M54" s="86"/>
      <c r="N54" s="86"/>
      <c r="O54" s="88"/>
      <c r="P54" s="62"/>
    </row>
    <row r="55" spans="1:16" ht="15.75" x14ac:dyDescent="0.25">
      <c r="A55" s="62" t="s">
        <v>121</v>
      </c>
      <c r="B55" s="62" t="s">
        <v>122</v>
      </c>
      <c r="C55" s="85">
        <v>0.126</v>
      </c>
      <c r="D55" s="85" t="s">
        <v>286</v>
      </c>
      <c r="E55" s="85">
        <v>0.126</v>
      </c>
      <c r="F55" s="150" t="s">
        <v>492</v>
      </c>
      <c r="G55" s="151" t="s">
        <v>286</v>
      </c>
      <c r="H55" s="152" t="s">
        <v>492</v>
      </c>
      <c r="I55" s="86">
        <v>5000</v>
      </c>
      <c r="J55" s="87" t="s">
        <v>251</v>
      </c>
      <c r="K55" s="86">
        <v>10000</v>
      </c>
      <c r="L55" s="88">
        <v>10000</v>
      </c>
      <c r="M55" s="86"/>
      <c r="N55" s="86"/>
      <c r="O55" s="88"/>
      <c r="P55" s="62"/>
    </row>
    <row r="56" spans="1:16" ht="15.75" x14ac:dyDescent="0.25">
      <c r="A56" s="62" t="s">
        <v>123</v>
      </c>
      <c r="B56" s="62" t="s">
        <v>124</v>
      </c>
      <c r="C56" s="85">
        <v>0.26400000000000001</v>
      </c>
      <c r="D56" s="85">
        <v>5.2999999999999999E-2</v>
      </c>
      <c r="E56" s="85">
        <v>0.317</v>
      </c>
      <c r="F56" s="150" t="s">
        <v>494</v>
      </c>
      <c r="G56" s="151" t="s">
        <v>495</v>
      </c>
      <c r="H56" s="152" t="s">
        <v>496</v>
      </c>
      <c r="I56" s="86"/>
      <c r="J56" s="87"/>
      <c r="K56" s="86">
        <v>10000</v>
      </c>
      <c r="L56" s="88">
        <v>10000</v>
      </c>
      <c r="M56" s="86"/>
      <c r="N56" s="86"/>
      <c r="O56" s="88"/>
      <c r="P56" s="62"/>
    </row>
    <row r="57" spans="1:16" ht="15.75" x14ac:dyDescent="0.25">
      <c r="A57" s="62" t="s">
        <v>127</v>
      </c>
      <c r="B57" s="62" t="s">
        <v>128</v>
      </c>
      <c r="C57" s="85">
        <v>0.37890000000000001</v>
      </c>
      <c r="D57" s="85">
        <v>1.11E-2</v>
      </c>
      <c r="E57" s="85">
        <v>0.39</v>
      </c>
      <c r="F57" s="144" t="s">
        <v>497</v>
      </c>
      <c r="G57" s="145" t="s">
        <v>498</v>
      </c>
      <c r="H57" s="146" t="s">
        <v>445</v>
      </c>
      <c r="I57" s="86">
        <v>5000</v>
      </c>
      <c r="J57" s="87" t="s">
        <v>251</v>
      </c>
      <c r="K57" s="86"/>
      <c r="L57" s="88"/>
      <c r="M57" s="86"/>
      <c r="N57" s="86"/>
      <c r="O57" s="88"/>
      <c r="P57" s="62"/>
    </row>
    <row r="58" spans="1:16" ht="15.75" x14ac:dyDescent="0.25">
      <c r="A58" s="62" t="s">
        <v>129</v>
      </c>
      <c r="B58" s="62" t="s">
        <v>130</v>
      </c>
      <c r="C58" s="85">
        <v>4.8899999999999999E-2</v>
      </c>
      <c r="D58" s="85" t="s">
        <v>286</v>
      </c>
      <c r="E58" s="85">
        <v>4.8899999999999999E-2</v>
      </c>
      <c r="F58" s="147" t="s">
        <v>499</v>
      </c>
      <c r="G58" s="148" t="s">
        <v>286</v>
      </c>
      <c r="H58" s="149" t="s">
        <v>499</v>
      </c>
      <c r="I58" s="86"/>
      <c r="J58" s="87"/>
      <c r="K58" s="86"/>
      <c r="L58" s="88"/>
      <c r="M58" s="86"/>
      <c r="N58" s="86"/>
      <c r="O58" s="88"/>
      <c r="P58" s="62"/>
    </row>
    <row r="59" spans="1:16" ht="15.75" x14ac:dyDescent="0.25">
      <c r="A59" s="62" t="s">
        <v>131</v>
      </c>
      <c r="B59" s="62" t="s">
        <v>335</v>
      </c>
      <c r="C59" s="85">
        <v>0.55889999999999995</v>
      </c>
      <c r="D59" s="85">
        <v>0.35</v>
      </c>
      <c r="E59" s="85">
        <v>0.90890000000000004</v>
      </c>
      <c r="F59" s="154" t="s">
        <v>500</v>
      </c>
      <c r="G59" s="155" t="s">
        <v>501</v>
      </c>
      <c r="H59" s="156" t="s">
        <v>502</v>
      </c>
      <c r="I59" s="86"/>
      <c r="J59" s="87"/>
      <c r="K59" s="86"/>
      <c r="L59" s="88"/>
      <c r="M59" s="86"/>
      <c r="N59" s="86"/>
      <c r="O59" s="88"/>
      <c r="P59" s="62"/>
    </row>
    <row r="60" spans="1:16" ht="15.75" x14ac:dyDescent="0.25">
      <c r="A60" s="62" t="s">
        <v>133</v>
      </c>
      <c r="B60" s="62" t="s">
        <v>336</v>
      </c>
      <c r="C60" s="85">
        <v>0.23749999999999999</v>
      </c>
      <c r="D60" s="85">
        <v>0.66749999999999998</v>
      </c>
      <c r="E60" s="85">
        <v>0.90500000000000003</v>
      </c>
      <c r="F60" s="147" t="s">
        <v>483</v>
      </c>
      <c r="G60" s="148" t="s">
        <v>503</v>
      </c>
      <c r="H60" s="149" t="s">
        <v>504</v>
      </c>
      <c r="I60" s="86"/>
      <c r="J60" s="87"/>
      <c r="K60" s="86"/>
      <c r="L60" s="88"/>
      <c r="M60" s="86"/>
      <c r="N60" s="86"/>
      <c r="O60" s="88"/>
      <c r="P60" s="62"/>
    </row>
    <row r="61" spans="1:16" ht="15.75" x14ac:dyDescent="0.25">
      <c r="A61" s="62" t="s">
        <v>135</v>
      </c>
      <c r="B61" s="62" t="s">
        <v>337</v>
      </c>
      <c r="C61" s="85">
        <v>0.3</v>
      </c>
      <c r="D61" s="85">
        <v>0.21</v>
      </c>
      <c r="E61" s="85">
        <v>0.51</v>
      </c>
      <c r="F61" s="164" t="s">
        <v>505</v>
      </c>
      <c r="G61" s="153" t="s">
        <v>506</v>
      </c>
      <c r="H61" s="166" t="s">
        <v>507</v>
      </c>
      <c r="I61" s="86"/>
      <c r="J61" s="87"/>
      <c r="K61" s="86"/>
      <c r="L61" s="88"/>
      <c r="M61" s="86"/>
      <c r="N61" s="86"/>
      <c r="O61" s="88"/>
      <c r="P61" s="62"/>
    </row>
    <row r="62" spans="1:16" ht="15.75" x14ac:dyDescent="0.25">
      <c r="A62" s="62" t="s">
        <v>139</v>
      </c>
      <c r="B62" s="62" t="s">
        <v>338</v>
      </c>
      <c r="C62" s="85">
        <v>0.20119999999999999</v>
      </c>
      <c r="D62" s="85">
        <v>0.51329999999999998</v>
      </c>
      <c r="E62" s="85">
        <v>0.71450000000000002</v>
      </c>
      <c r="F62" s="150" t="s">
        <v>508</v>
      </c>
      <c r="G62" s="151" t="s">
        <v>509</v>
      </c>
      <c r="H62" s="152" t="s">
        <v>510</v>
      </c>
      <c r="I62" s="86"/>
      <c r="J62" s="87"/>
      <c r="K62" s="86"/>
      <c r="L62" s="88"/>
      <c r="M62" s="86"/>
      <c r="N62" s="86"/>
      <c r="O62" s="88"/>
      <c r="P62" s="62"/>
    </row>
    <row r="63" spans="1:16" ht="15.75" x14ac:dyDescent="0.25">
      <c r="A63" s="62" t="s">
        <v>141</v>
      </c>
      <c r="B63" s="62" t="s">
        <v>339</v>
      </c>
      <c r="C63" s="85">
        <v>0.17249999999999999</v>
      </c>
      <c r="D63" s="85">
        <v>0.56499999999999995</v>
      </c>
      <c r="E63" s="85">
        <v>0.73750000000000004</v>
      </c>
      <c r="F63" s="144" t="s">
        <v>447</v>
      </c>
      <c r="G63" s="145" t="s">
        <v>511</v>
      </c>
      <c r="H63" s="146" t="s">
        <v>512</v>
      </c>
      <c r="I63" s="86"/>
      <c r="J63" s="87"/>
      <c r="K63" s="86"/>
      <c r="L63" s="88"/>
      <c r="M63" s="86"/>
      <c r="N63" s="86"/>
      <c r="O63" s="88"/>
      <c r="P63" s="62"/>
    </row>
    <row r="64" spans="1:16" ht="15.75" x14ac:dyDescent="0.25">
      <c r="A64" s="62" t="s">
        <v>143</v>
      </c>
      <c r="B64" s="62" t="s">
        <v>340</v>
      </c>
      <c r="C64" s="85">
        <v>0.57250000000000001</v>
      </c>
      <c r="D64" s="85">
        <v>0.2</v>
      </c>
      <c r="E64" s="85">
        <v>0.77249999999999996</v>
      </c>
      <c r="F64" s="154" t="s">
        <v>512</v>
      </c>
      <c r="G64" s="155" t="s">
        <v>286</v>
      </c>
      <c r="H64" s="156" t="s">
        <v>512</v>
      </c>
      <c r="I64" s="86"/>
      <c r="J64" s="87"/>
      <c r="K64" s="86"/>
      <c r="L64" s="88"/>
      <c r="M64" s="86"/>
      <c r="N64" s="86"/>
      <c r="O64" s="88"/>
      <c r="P64" s="62"/>
    </row>
    <row r="65" spans="1:16" ht="15.75" x14ac:dyDescent="0.25">
      <c r="A65" s="62" t="s">
        <v>145</v>
      </c>
      <c r="B65" s="62" t="s">
        <v>341</v>
      </c>
      <c r="C65" s="85">
        <v>0.67249999999999999</v>
      </c>
      <c r="D65" s="85">
        <v>0.1</v>
      </c>
      <c r="E65" s="85">
        <v>0.77249999999999996</v>
      </c>
      <c r="F65" s="154" t="s">
        <v>512</v>
      </c>
      <c r="G65" s="148" t="s">
        <v>286</v>
      </c>
      <c r="H65" s="149" t="s">
        <v>512</v>
      </c>
      <c r="I65" s="86"/>
      <c r="J65" s="87"/>
      <c r="K65" s="86"/>
      <c r="L65" s="88"/>
      <c r="M65" s="86"/>
      <c r="N65" s="86"/>
      <c r="O65" s="88"/>
      <c r="P65" s="62"/>
    </row>
    <row r="66" spans="1:16" ht="15.75" x14ac:dyDescent="0.25">
      <c r="A66" s="62" t="s">
        <v>147</v>
      </c>
      <c r="B66" s="62" t="s">
        <v>342</v>
      </c>
      <c r="C66" s="85">
        <v>0.95</v>
      </c>
      <c r="D66" s="85" t="s">
        <v>286</v>
      </c>
      <c r="E66" s="85">
        <v>0.95</v>
      </c>
      <c r="F66" s="147" t="s">
        <v>474</v>
      </c>
      <c r="G66" s="148" t="s">
        <v>286</v>
      </c>
      <c r="H66" s="149" t="s">
        <v>474</v>
      </c>
      <c r="I66" s="86"/>
      <c r="J66" s="87"/>
      <c r="K66" s="86"/>
      <c r="L66" s="88"/>
      <c r="M66" s="86"/>
      <c r="N66" s="86"/>
      <c r="O66" s="88"/>
      <c r="P66" s="62"/>
    </row>
    <row r="67" spans="1:16" ht="15.75" x14ac:dyDescent="0.25">
      <c r="A67" s="62" t="s">
        <v>305</v>
      </c>
      <c r="B67" s="62" t="s">
        <v>306</v>
      </c>
      <c r="C67" s="85">
        <v>0.125</v>
      </c>
      <c r="D67" s="85">
        <v>0.10630000000000001</v>
      </c>
      <c r="E67" s="85">
        <v>0.23130000000000001</v>
      </c>
      <c r="F67" s="147" t="s">
        <v>513</v>
      </c>
      <c r="G67" s="148" t="s">
        <v>514</v>
      </c>
      <c r="H67" s="149" t="s">
        <v>515</v>
      </c>
      <c r="I67" s="86">
        <v>5000</v>
      </c>
      <c r="J67" s="87" t="s">
        <v>250</v>
      </c>
      <c r="K67" s="86">
        <v>25000</v>
      </c>
      <c r="L67" s="88"/>
      <c r="M67" s="86"/>
      <c r="N67" s="86"/>
      <c r="O67" s="88"/>
      <c r="P67" s="62"/>
    </row>
    <row r="68" spans="1:16" ht="15.75" x14ac:dyDescent="0.25">
      <c r="A68" s="62" t="s">
        <v>151</v>
      </c>
      <c r="B68" s="62" t="s">
        <v>343</v>
      </c>
      <c r="C68" s="85">
        <v>0.50949999999999995</v>
      </c>
      <c r="D68" s="85">
        <v>0.35</v>
      </c>
      <c r="E68" s="85">
        <v>0.85950000000000004</v>
      </c>
      <c r="F68" s="150" t="s">
        <v>516</v>
      </c>
      <c r="G68" s="151" t="s">
        <v>501</v>
      </c>
      <c r="H68" s="152" t="s">
        <v>517</v>
      </c>
      <c r="I68" s="86"/>
      <c r="J68" s="87"/>
      <c r="K68" s="86"/>
      <c r="L68" s="88"/>
      <c r="M68" s="86"/>
      <c r="N68" s="86"/>
      <c r="O68" s="88"/>
      <c r="P68" s="62"/>
    </row>
    <row r="69" spans="1:16" ht="15.75" x14ac:dyDescent="0.25">
      <c r="A69" s="62" t="s">
        <v>153</v>
      </c>
      <c r="B69" s="62" t="s">
        <v>154</v>
      </c>
      <c r="C69" s="85">
        <v>0.19109999999999999</v>
      </c>
      <c r="D69" s="85">
        <v>0.35</v>
      </c>
      <c r="E69" s="85">
        <v>0.54110000000000003</v>
      </c>
      <c r="F69" s="150" t="s">
        <v>518</v>
      </c>
      <c r="G69" s="151" t="s">
        <v>519</v>
      </c>
      <c r="H69" s="152" t="s">
        <v>520</v>
      </c>
      <c r="I69" s="86"/>
      <c r="J69" s="87"/>
      <c r="K69" s="86"/>
      <c r="L69" s="88"/>
      <c r="M69" s="86"/>
      <c r="N69" s="86"/>
      <c r="O69" s="88"/>
      <c r="P69" s="62"/>
    </row>
    <row r="70" spans="1:16" ht="15.75" x14ac:dyDescent="0.25">
      <c r="A70" s="62" t="s">
        <v>157</v>
      </c>
      <c r="B70" s="62" t="s">
        <v>344</v>
      </c>
      <c r="C70" s="85">
        <v>0.5</v>
      </c>
      <c r="D70" s="85">
        <v>0.51</v>
      </c>
      <c r="E70" s="85">
        <v>1.01</v>
      </c>
      <c r="F70" s="147" t="s">
        <v>487</v>
      </c>
      <c r="G70" s="151" t="s">
        <v>521</v>
      </c>
      <c r="H70" s="149" t="s">
        <v>522</v>
      </c>
      <c r="I70" s="86"/>
      <c r="J70" s="87"/>
      <c r="K70" s="86"/>
      <c r="L70" s="88"/>
      <c r="M70" s="86"/>
      <c r="N70" s="86"/>
      <c r="O70" s="88"/>
      <c r="P70" s="62"/>
    </row>
    <row r="71" spans="1:16" ht="15.75" x14ac:dyDescent="0.25">
      <c r="A71" s="62" t="s">
        <v>159</v>
      </c>
      <c r="B71" s="62" t="s">
        <v>345</v>
      </c>
      <c r="C71" s="85">
        <v>0.20200000000000001</v>
      </c>
      <c r="D71" s="85">
        <v>0.08</v>
      </c>
      <c r="E71" s="85">
        <v>0.28199999999999997</v>
      </c>
      <c r="F71" s="147" t="s">
        <v>523</v>
      </c>
      <c r="G71" s="148" t="s">
        <v>381</v>
      </c>
      <c r="H71" s="149" t="s">
        <v>524</v>
      </c>
      <c r="I71" s="86"/>
      <c r="J71" s="87"/>
      <c r="K71" s="86"/>
      <c r="L71" s="88"/>
      <c r="M71" s="86"/>
      <c r="N71" s="86"/>
      <c r="O71" s="88"/>
      <c r="P71" s="62"/>
    </row>
    <row r="72" spans="1:16" ht="15.75" x14ac:dyDescent="0.25">
      <c r="A72" s="62" t="s">
        <v>160</v>
      </c>
      <c r="B72" s="62" t="s">
        <v>346</v>
      </c>
      <c r="C72" s="85">
        <v>6.25E-2</v>
      </c>
      <c r="D72" s="85">
        <v>0.27</v>
      </c>
      <c r="E72" s="85">
        <v>0.33250000000000002</v>
      </c>
      <c r="F72" s="147" t="s">
        <v>525</v>
      </c>
      <c r="G72" s="148" t="s">
        <v>526</v>
      </c>
      <c r="H72" s="149" t="s">
        <v>527</v>
      </c>
      <c r="I72" s="86"/>
      <c r="J72" s="87"/>
      <c r="K72" s="86">
        <v>10000</v>
      </c>
      <c r="L72" s="88">
        <v>10000</v>
      </c>
      <c r="M72" s="86"/>
      <c r="N72" s="86"/>
      <c r="O72" s="88"/>
      <c r="P72" s="62"/>
    </row>
    <row r="73" spans="1:16" ht="15.75" x14ac:dyDescent="0.25">
      <c r="A73" s="62" t="s">
        <v>162</v>
      </c>
      <c r="B73" s="62" t="s">
        <v>347</v>
      </c>
      <c r="C73" s="85">
        <v>4.7E-2</v>
      </c>
      <c r="D73" s="85">
        <v>0.40300000000000002</v>
      </c>
      <c r="E73" s="85">
        <v>0.45</v>
      </c>
      <c r="F73" s="147" t="s">
        <v>528</v>
      </c>
      <c r="G73" s="148" t="s">
        <v>529</v>
      </c>
      <c r="H73" s="149" t="s">
        <v>477</v>
      </c>
      <c r="I73" s="86"/>
      <c r="J73" s="87"/>
      <c r="K73" s="86"/>
      <c r="L73" s="88"/>
      <c r="M73" s="86"/>
      <c r="N73" s="86"/>
      <c r="O73" s="88"/>
      <c r="P73" s="62"/>
    </row>
    <row r="74" spans="1:16" ht="15.75" x14ac:dyDescent="0.25">
      <c r="A74" s="62" t="s">
        <v>164</v>
      </c>
      <c r="B74" s="62" t="s">
        <v>348</v>
      </c>
      <c r="C74" s="85">
        <v>0.20100000000000001</v>
      </c>
      <c r="D74" s="85">
        <v>0.41</v>
      </c>
      <c r="E74" s="85">
        <v>0.61099999999999999</v>
      </c>
      <c r="F74" s="147" t="s">
        <v>530</v>
      </c>
      <c r="G74" s="148" t="s">
        <v>531</v>
      </c>
      <c r="H74" s="149" t="s">
        <v>532</v>
      </c>
      <c r="I74" s="86"/>
      <c r="J74" s="87"/>
      <c r="K74" s="86"/>
      <c r="L74" s="88"/>
      <c r="M74" s="86"/>
      <c r="N74" s="86"/>
      <c r="O74" s="88"/>
      <c r="P74" s="62"/>
    </row>
    <row r="75" spans="1:16" ht="15.75" x14ac:dyDescent="0.25">
      <c r="A75" s="62" t="s">
        <v>166</v>
      </c>
      <c r="B75" s="62" t="s">
        <v>349</v>
      </c>
      <c r="C75" s="85">
        <v>0.79449999999999998</v>
      </c>
      <c r="D75" s="85">
        <v>0.1555</v>
      </c>
      <c r="E75" s="85">
        <v>0.95</v>
      </c>
      <c r="F75" s="147" t="s">
        <v>474</v>
      </c>
      <c r="G75" s="148" t="s">
        <v>286</v>
      </c>
      <c r="H75" s="149" t="s">
        <v>474</v>
      </c>
      <c r="I75" s="86"/>
      <c r="J75" s="87"/>
      <c r="K75" s="86">
        <v>5000</v>
      </c>
      <c r="L75" s="88">
        <v>5000</v>
      </c>
      <c r="M75" s="86"/>
      <c r="N75" s="86"/>
      <c r="O75" s="88"/>
      <c r="P75" s="62"/>
    </row>
    <row r="76" spans="1:16" ht="15.75" x14ac:dyDescent="0.25">
      <c r="A76" s="62" t="s">
        <v>168</v>
      </c>
      <c r="B76" s="62" t="s">
        <v>350</v>
      </c>
      <c r="C76" s="85">
        <v>0.3125</v>
      </c>
      <c r="D76" s="85" t="s">
        <v>286</v>
      </c>
      <c r="E76" s="85">
        <v>0.3125</v>
      </c>
      <c r="F76" s="164" t="s">
        <v>533</v>
      </c>
      <c r="G76" s="153" t="s">
        <v>286</v>
      </c>
      <c r="H76" s="166" t="s">
        <v>533</v>
      </c>
      <c r="I76" s="86"/>
      <c r="J76" s="87"/>
      <c r="K76" s="86"/>
      <c r="L76" s="88"/>
      <c r="M76" s="86"/>
      <c r="N76" s="86"/>
      <c r="O76" s="88"/>
      <c r="P76" s="62"/>
    </row>
    <row r="77" spans="1:16" ht="15.75" x14ac:dyDescent="0.25">
      <c r="A77" s="62" t="s">
        <v>170</v>
      </c>
      <c r="B77" s="62" t="s">
        <v>171</v>
      </c>
      <c r="C77" s="85">
        <v>0.21</v>
      </c>
      <c r="D77" s="85">
        <v>0.54</v>
      </c>
      <c r="E77" s="85">
        <v>0.75</v>
      </c>
      <c r="F77" s="144" t="s">
        <v>534</v>
      </c>
      <c r="G77" s="153" t="s">
        <v>286</v>
      </c>
      <c r="H77" s="146" t="s">
        <v>534</v>
      </c>
      <c r="I77" s="86"/>
      <c r="J77" s="87"/>
      <c r="K77" s="86"/>
      <c r="L77" s="88"/>
      <c r="M77" s="86"/>
      <c r="N77" s="86"/>
      <c r="O77" s="88"/>
      <c r="P77" s="62"/>
    </row>
    <row r="78" spans="1:16" ht="15.75" x14ac:dyDescent="0.25">
      <c r="A78" s="62" t="s">
        <v>172</v>
      </c>
      <c r="B78" s="62" t="s">
        <v>351</v>
      </c>
      <c r="C78" s="85">
        <v>0.215</v>
      </c>
      <c r="D78" s="85">
        <v>0.74350000000000005</v>
      </c>
      <c r="E78" s="85">
        <v>0.95850000000000002</v>
      </c>
      <c r="F78" s="144" t="s">
        <v>535</v>
      </c>
      <c r="G78" s="145" t="s">
        <v>536</v>
      </c>
      <c r="H78" s="146" t="s">
        <v>537</v>
      </c>
      <c r="I78" s="86"/>
      <c r="J78" s="87"/>
      <c r="K78" s="86"/>
      <c r="L78" s="88"/>
      <c r="M78" s="86"/>
      <c r="N78" s="86"/>
      <c r="O78" s="88"/>
      <c r="P78" s="62"/>
    </row>
    <row r="79" spans="1:16" ht="15.75" x14ac:dyDescent="0.25">
      <c r="A79" s="62" t="s">
        <v>174</v>
      </c>
      <c r="B79" s="62" t="s">
        <v>175</v>
      </c>
      <c r="C79" s="85">
        <v>0.38779999999999998</v>
      </c>
      <c r="D79" s="85">
        <v>0.54459999999999997</v>
      </c>
      <c r="E79" s="85">
        <v>0.93240000000000001</v>
      </c>
      <c r="F79" s="147" t="s">
        <v>538</v>
      </c>
      <c r="G79" s="148" t="s">
        <v>539</v>
      </c>
      <c r="H79" s="149" t="s">
        <v>540</v>
      </c>
      <c r="I79" s="86"/>
      <c r="J79" s="87"/>
      <c r="K79" s="86"/>
      <c r="L79" s="88"/>
      <c r="M79" s="86"/>
      <c r="N79" s="86"/>
      <c r="O79" s="88"/>
      <c r="P79" s="62"/>
    </row>
    <row r="80" spans="1:16" ht="15.75" x14ac:dyDescent="0.25">
      <c r="A80" s="62" t="s">
        <v>176</v>
      </c>
      <c r="B80" s="62" t="s">
        <v>352</v>
      </c>
      <c r="C80" s="85">
        <v>0.185</v>
      </c>
      <c r="D80" s="85">
        <v>7.4999999999999997E-2</v>
      </c>
      <c r="E80" s="85">
        <v>0.26</v>
      </c>
      <c r="F80" s="147" t="s">
        <v>541</v>
      </c>
      <c r="G80" s="148" t="s">
        <v>485</v>
      </c>
      <c r="H80" s="149" t="s">
        <v>542</v>
      </c>
      <c r="I80" s="86"/>
      <c r="J80" s="87"/>
      <c r="K80" s="86"/>
      <c r="L80" s="88"/>
      <c r="M80" s="86"/>
      <c r="N80" s="86"/>
      <c r="O80" s="88"/>
      <c r="P80" s="62"/>
    </row>
    <row r="81" spans="1:16" ht="15.75" x14ac:dyDescent="0.25">
      <c r="A81" s="62" t="s">
        <v>177</v>
      </c>
      <c r="B81" s="62" t="s">
        <v>353</v>
      </c>
      <c r="C81" s="85">
        <v>0.55800000000000005</v>
      </c>
      <c r="D81" s="85">
        <v>0.35</v>
      </c>
      <c r="E81" s="85">
        <v>0.90800000000000003</v>
      </c>
      <c r="F81" s="144" t="s">
        <v>543</v>
      </c>
      <c r="G81" s="145" t="s">
        <v>544</v>
      </c>
      <c r="H81" s="146" t="s">
        <v>545</v>
      </c>
      <c r="I81" s="86"/>
      <c r="J81" s="87"/>
      <c r="K81" s="86"/>
      <c r="L81" s="88"/>
      <c r="M81" s="86"/>
      <c r="N81" s="86"/>
      <c r="O81" s="88"/>
      <c r="P81" s="62"/>
    </row>
    <row r="82" spans="1:16" ht="15.75" x14ac:dyDescent="0.25">
      <c r="A82" s="62" t="s">
        <v>179</v>
      </c>
      <c r="B82" s="62" t="s">
        <v>354</v>
      </c>
      <c r="C82" s="85">
        <v>0.6</v>
      </c>
      <c r="D82" s="85">
        <v>0.35</v>
      </c>
      <c r="E82" s="85">
        <v>0.95</v>
      </c>
      <c r="F82" s="147" t="s">
        <v>546</v>
      </c>
      <c r="G82" s="148" t="s">
        <v>544</v>
      </c>
      <c r="H82" s="149" t="s">
        <v>474</v>
      </c>
      <c r="I82" s="86"/>
      <c r="J82" s="87"/>
      <c r="K82" s="86"/>
      <c r="L82" s="88"/>
      <c r="M82" s="86"/>
      <c r="N82" s="86"/>
      <c r="O82" s="88"/>
      <c r="P82" s="62"/>
    </row>
    <row r="83" spans="1:16" ht="15.75" x14ac:dyDescent="0.25">
      <c r="A83" s="62" t="s">
        <v>181</v>
      </c>
      <c r="B83" s="62" t="s">
        <v>355</v>
      </c>
      <c r="C83" s="85">
        <v>0.41070000000000001</v>
      </c>
      <c r="D83" s="85">
        <v>0.43630000000000002</v>
      </c>
      <c r="E83" s="85">
        <v>0.84699999999999998</v>
      </c>
      <c r="F83" s="147" t="s">
        <v>547</v>
      </c>
      <c r="G83" s="148" t="s">
        <v>548</v>
      </c>
      <c r="H83" s="149" t="s">
        <v>549</v>
      </c>
      <c r="I83" s="86"/>
      <c r="J83" s="87"/>
      <c r="K83" s="86"/>
      <c r="L83" s="88"/>
      <c r="M83" s="86"/>
      <c r="N83" s="86"/>
      <c r="O83" s="88"/>
      <c r="P83" s="62"/>
    </row>
    <row r="84" spans="1:16" ht="15.75" x14ac:dyDescent="0.25">
      <c r="A84" s="62" t="s">
        <v>183</v>
      </c>
      <c r="B84" s="62" t="s">
        <v>356</v>
      </c>
      <c r="C84" s="85">
        <v>6.5000000000000002E-2</v>
      </c>
      <c r="D84" s="85">
        <v>0.83499999999999996</v>
      </c>
      <c r="E84" s="85">
        <v>0.9</v>
      </c>
      <c r="F84" s="147" t="s">
        <v>550</v>
      </c>
      <c r="G84" s="148" t="s">
        <v>551</v>
      </c>
      <c r="H84" s="149" t="s">
        <v>552</v>
      </c>
      <c r="I84" s="86"/>
      <c r="J84" s="87"/>
      <c r="K84" s="86">
        <v>15000</v>
      </c>
      <c r="L84" s="88">
        <v>15000</v>
      </c>
      <c r="M84" s="86"/>
      <c r="N84" s="86"/>
      <c r="O84" s="88"/>
      <c r="P84" s="62"/>
    </row>
    <row r="85" spans="1:16" ht="15.75" x14ac:dyDescent="0.25">
      <c r="A85" s="62" t="s">
        <v>185</v>
      </c>
      <c r="B85" s="62" t="s">
        <v>186</v>
      </c>
      <c r="C85" s="85">
        <v>0.34320000000000001</v>
      </c>
      <c r="D85" s="85">
        <v>0.37880000000000003</v>
      </c>
      <c r="E85" s="85">
        <v>0.72199999999999998</v>
      </c>
      <c r="F85" s="150" t="s">
        <v>553</v>
      </c>
      <c r="G85" s="151" t="s">
        <v>554</v>
      </c>
      <c r="H85" s="152" t="s">
        <v>555</v>
      </c>
      <c r="I85" s="86"/>
      <c r="J85" s="87"/>
      <c r="K85" s="86"/>
      <c r="L85" s="88"/>
      <c r="M85" s="86"/>
      <c r="N85" s="86"/>
      <c r="O85" s="88"/>
      <c r="P85" s="62"/>
    </row>
    <row r="86" spans="1:16" ht="15.75" x14ac:dyDescent="0.25">
      <c r="A86" s="62" t="s">
        <v>187</v>
      </c>
      <c r="B86" s="62" t="s">
        <v>357</v>
      </c>
      <c r="C86" s="85">
        <v>1.1299999999999999E-2</v>
      </c>
      <c r="D86" s="85">
        <v>0.47120000000000001</v>
      </c>
      <c r="E86" s="85">
        <v>0.48249999999999998</v>
      </c>
      <c r="F86" s="147" t="s">
        <v>556</v>
      </c>
      <c r="G86" s="148" t="s">
        <v>557</v>
      </c>
      <c r="H86" s="149" t="s">
        <v>558</v>
      </c>
      <c r="I86" s="86"/>
      <c r="J86" s="87"/>
      <c r="K86" s="86"/>
      <c r="L86" s="88"/>
      <c r="M86" s="86"/>
      <c r="N86" s="86"/>
      <c r="O86" s="88"/>
      <c r="P86" s="62"/>
    </row>
    <row r="87" spans="1:16" ht="15.75" x14ac:dyDescent="0.25">
      <c r="A87" s="62" t="s">
        <v>189</v>
      </c>
      <c r="B87" s="62" t="s">
        <v>358</v>
      </c>
      <c r="C87" s="85">
        <v>0.1008</v>
      </c>
      <c r="D87" s="85">
        <v>0.26419999999999999</v>
      </c>
      <c r="E87" s="85">
        <v>0.36499999999999999</v>
      </c>
      <c r="F87" s="144" t="s">
        <v>559</v>
      </c>
      <c r="G87" s="145" t="s">
        <v>560</v>
      </c>
      <c r="H87" s="146" t="s">
        <v>561</v>
      </c>
      <c r="I87" s="86">
        <v>5000</v>
      </c>
      <c r="J87" s="87" t="s">
        <v>251</v>
      </c>
      <c r="K87" s="86">
        <v>65000</v>
      </c>
      <c r="L87" s="88">
        <v>65000</v>
      </c>
      <c r="M87" s="86"/>
      <c r="N87" s="86"/>
      <c r="O87" s="88"/>
      <c r="P87" s="62"/>
    </row>
    <row r="88" spans="1:16" ht="15.75" x14ac:dyDescent="0.25">
      <c r="A88" s="62" t="s">
        <v>191</v>
      </c>
      <c r="B88" s="62" t="s">
        <v>359</v>
      </c>
      <c r="C88" s="85">
        <v>0.27239999999999998</v>
      </c>
      <c r="D88" s="85">
        <v>0.4572</v>
      </c>
      <c r="E88" s="85">
        <v>0.72960000000000003</v>
      </c>
      <c r="F88" s="147" t="s">
        <v>562</v>
      </c>
      <c r="G88" s="148" t="s">
        <v>563</v>
      </c>
      <c r="H88" s="149" t="s">
        <v>564</v>
      </c>
      <c r="I88" s="86"/>
      <c r="J88" s="87"/>
      <c r="K88" s="86"/>
      <c r="L88" s="88"/>
      <c r="M88" s="86"/>
      <c r="N88" s="86"/>
      <c r="O88" s="88"/>
      <c r="P88" s="62"/>
    </row>
    <row r="89" spans="1:16" ht="15.75" x14ac:dyDescent="0.25">
      <c r="A89" s="62"/>
      <c r="B89" s="62" t="s">
        <v>360</v>
      </c>
      <c r="C89" s="85">
        <v>0.98</v>
      </c>
      <c r="D89" s="85" t="s">
        <v>286</v>
      </c>
      <c r="E89" s="85">
        <v>0.98</v>
      </c>
      <c r="F89" s="147" t="s">
        <v>286</v>
      </c>
      <c r="G89" s="148" t="s">
        <v>286</v>
      </c>
      <c r="H89" s="167" t="s">
        <v>286</v>
      </c>
      <c r="I89" s="86"/>
      <c r="J89" s="87"/>
      <c r="K89" s="86"/>
      <c r="L89" s="88"/>
      <c r="M89" s="86"/>
      <c r="N89" s="86"/>
      <c r="O89" s="88"/>
      <c r="P89" s="84"/>
    </row>
    <row r="90" spans="1:16" ht="15.75" x14ac:dyDescent="0.25">
      <c r="A90" s="62" t="s">
        <v>197</v>
      </c>
      <c r="B90" s="62" t="s">
        <v>198</v>
      </c>
      <c r="C90" s="85" t="s">
        <v>286</v>
      </c>
      <c r="D90" s="85">
        <v>0.02</v>
      </c>
      <c r="E90" s="85">
        <v>0.02</v>
      </c>
      <c r="F90" s="147" t="s">
        <v>286</v>
      </c>
      <c r="G90" s="148" t="s">
        <v>565</v>
      </c>
      <c r="H90" s="149" t="s">
        <v>565</v>
      </c>
      <c r="I90" s="86">
        <v>5000</v>
      </c>
      <c r="J90" s="87" t="s">
        <v>251</v>
      </c>
      <c r="K90" s="86">
        <v>10000</v>
      </c>
      <c r="L90" s="88">
        <v>10000</v>
      </c>
      <c r="M90" s="86"/>
      <c r="N90" s="86"/>
      <c r="O90" s="88"/>
      <c r="P90" s="62"/>
    </row>
    <row r="91" spans="1:16" ht="15.75" x14ac:dyDescent="0.25">
      <c r="A91" s="62" t="s">
        <v>199</v>
      </c>
      <c r="B91" s="62" t="s">
        <v>200</v>
      </c>
      <c r="C91" s="85">
        <v>5.0500000000000003E-2</v>
      </c>
      <c r="D91" s="85">
        <v>0.11</v>
      </c>
      <c r="E91" s="85">
        <v>0.1605</v>
      </c>
      <c r="F91" s="154" t="s">
        <v>566</v>
      </c>
      <c r="G91" s="155" t="s">
        <v>567</v>
      </c>
      <c r="H91" s="156" t="s">
        <v>568</v>
      </c>
      <c r="I91" s="86"/>
      <c r="J91" s="87"/>
      <c r="K91" s="86"/>
      <c r="L91" s="88"/>
      <c r="M91" s="86"/>
      <c r="N91" s="86"/>
      <c r="O91" s="88"/>
      <c r="P91" s="62"/>
    </row>
    <row r="92" spans="1:16" ht="15.75" x14ac:dyDescent="0.25">
      <c r="A92" s="62" t="s">
        <v>201</v>
      </c>
      <c r="B92" s="62" t="s">
        <v>202</v>
      </c>
      <c r="C92" s="85">
        <v>0.38</v>
      </c>
      <c r="D92" s="91" t="s">
        <v>286</v>
      </c>
      <c r="E92" s="85">
        <v>0.38</v>
      </c>
      <c r="F92" s="147" t="s">
        <v>569</v>
      </c>
      <c r="G92" s="148" t="s">
        <v>286</v>
      </c>
      <c r="H92" s="149" t="s">
        <v>569</v>
      </c>
      <c r="I92" s="86"/>
      <c r="J92" s="87"/>
      <c r="K92" s="86">
        <v>25000</v>
      </c>
      <c r="L92" s="88"/>
      <c r="M92" s="86"/>
      <c r="N92" s="86"/>
      <c r="O92" s="88"/>
      <c r="P92" s="62"/>
    </row>
    <row r="93" spans="1:16" ht="15.75" x14ac:dyDescent="0.25">
      <c r="A93" s="62" t="s">
        <v>203</v>
      </c>
      <c r="B93" s="62" t="s">
        <v>204</v>
      </c>
      <c r="C93" s="85">
        <v>0.06</v>
      </c>
      <c r="D93" s="85" t="s">
        <v>286</v>
      </c>
      <c r="E93" s="85">
        <v>0.06</v>
      </c>
      <c r="F93" s="147" t="s">
        <v>570</v>
      </c>
      <c r="G93" s="148" t="s">
        <v>286</v>
      </c>
      <c r="H93" s="149" t="s">
        <v>571</v>
      </c>
      <c r="I93" s="86">
        <v>5000</v>
      </c>
      <c r="J93" s="87" t="s">
        <v>251</v>
      </c>
      <c r="K93" s="86">
        <v>10000</v>
      </c>
      <c r="L93" s="88">
        <v>10000</v>
      </c>
      <c r="M93" s="86"/>
      <c r="N93" s="86"/>
      <c r="O93" s="88"/>
      <c r="P93" s="62"/>
    </row>
    <row r="94" spans="1:16" ht="15.75" x14ac:dyDescent="0.25">
      <c r="A94" s="62" t="s">
        <v>205</v>
      </c>
      <c r="B94" s="62" t="s">
        <v>206</v>
      </c>
      <c r="C94" s="85">
        <v>0.1095</v>
      </c>
      <c r="D94" s="85" t="s">
        <v>286</v>
      </c>
      <c r="E94" s="85">
        <v>0.1095</v>
      </c>
      <c r="F94" s="164" t="s">
        <v>572</v>
      </c>
      <c r="G94" s="153" t="s">
        <v>286</v>
      </c>
      <c r="H94" s="166" t="s">
        <v>572</v>
      </c>
      <c r="I94" s="86">
        <v>5000</v>
      </c>
      <c r="J94" s="87" t="s">
        <v>252</v>
      </c>
      <c r="K94" s="86"/>
      <c r="L94" s="88"/>
      <c r="M94" s="86"/>
      <c r="N94" s="86"/>
      <c r="O94" s="88"/>
      <c r="P94" s="62"/>
    </row>
    <row r="95" spans="1:16" ht="15.75" x14ac:dyDescent="0.25">
      <c r="A95" s="62" t="s">
        <v>207</v>
      </c>
      <c r="B95" s="62" t="s">
        <v>208</v>
      </c>
      <c r="C95" s="85">
        <v>0.24979999999999999</v>
      </c>
      <c r="D95" s="85" t="s">
        <v>286</v>
      </c>
      <c r="E95" s="85">
        <v>0.24979999999999999</v>
      </c>
      <c r="F95" s="147" t="s">
        <v>573</v>
      </c>
      <c r="G95" s="148" t="s">
        <v>286</v>
      </c>
      <c r="H95" s="149" t="s">
        <v>573</v>
      </c>
      <c r="I95" s="86"/>
      <c r="J95" s="87"/>
      <c r="K95" s="86">
        <v>4000</v>
      </c>
      <c r="L95" s="88"/>
      <c r="M95" s="86"/>
      <c r="N95" s="86"/>
      <c r="O95" s="88"/>
      <c r="P95" s="62"/>
    </row>
    <row r="96" spans="1:16" ht="15.75" x14ac:dyDescent="0.25">
      <c r="A96" s="62" t="s">
        <v>209</v>
      </c>
      <c r="B96" s="62" t="s">
        <v>210</v>
      </c>
      <c r="C96" s="85">
        <v>0.1</v>
      </c>
      <c r="D96" s="85" t="s">
        <v>286</v>
      </c>
      <c r="E96" s="85">
        <v>0.1</v>
      </c>
      <c r="F96" s="147" t="s">
        <v>492</v>
      </c>
      <c r="G96" s="155" t="s">
        <v>286</v>
      </c>
      <c r="H96" s="149" t="s">
        <v>492</v>
      </c>
      <c r="I96" s="86">
        <v>5000</v>
      </c>
      <c r="J96" s="87" t="s">
        <v>250</v>
      </c>
      <c r="K96" s="86">
        <v>15000</v>
      </c>
      <c r="L96" s="88">
        <v>15000</v>
      </c>
      <c r="M96" s="86"/>
      <c r="N96" s="86"/>
      <c r="O96" s="88"/>
      <c r="P96" s="62"/>
    </row>
    <row r="97" spans="1:16" ht="15.75" x14ac:dyDescent="0.25">
      <c r="A97" s="62" t="s">
        <v>211</v>
      </c>
      <c r="B97" s="62" t="s">
        <v>212</v>
      </c>
      <c r="C97" s="85">
        <v>0.24729999999999999</v>
      </c>
      <c r="D97" s="85">
        <v>5.7799999999999997E-2</v>
      </c>
      <c r="E97" s="85">
        <v>0.30509999999999998</v>
      </c>
      <c r="F97" s="168" t="s">
        <v>574</v>
      </c>
      <c r="G97" s="169" t="s">
        <v>575</v>
      </c>
      <c r="H97" s="170" t="s">
        <v>576</v>
      </c>
      <c r="I97" s="86"/>
      <c r="J97" s="87"/>
      <c r="K97" s="86">
        <v>30000</v>
      </c>
      <c r="L97" s="88"/>
      <c r="M97" s="86"/>
      <c r="N97" s="86"/>
      <c r="O97" s="88"/>
      <c r="P97" s="62"/>
    </row>
    <row r="98" spans="1:16" ht="15.75" x14ac:dyDescent="0.25">
      <c r="A98" s="62" t="s">
        <v>213</v>
      </c>
      <c r="B98" s="62" t="s">
        <v>361</v>
      </c>
      <c r="C98" s="85">
        <v>2.9399999999999999E-2</v>
      </c>
      <c r="D98" s="85" t="s">
        <v>286</v>
      </c>
      <c r="E98" s="85">
        <v>2.9399999999999999E-2</v>
      </c>
      <c r="F98" s="147" t="s">
        <v>577</v>
      </c>
      <c r="G98" s="148" t="s">
        <v>286</v>
      </c>
      <c r="H98" s="149" t="s">
        <v>577</v>
      </c>
      <c r="I98" s="86"/>
      <c r="J98" s="87"/>
      <c r="K98" s="86"/>
      <c r="L98" s="88"/>
      <c r="M98" s="86"/>
      <c r="N98" s="86"/>
      <c r="O98" s="88"/>
      <c r="P98" s="62"/>
    </row>
    <row r="99" spans="1:16" ht="15.75" x14ac:dyDescent="0.25">
      <c r="A99" s="62" t="s">
        <v>215</v>
      </c>
      <c r="B99" s="62" t="s">
        <v>362</v>
      </c>
      <c r="C99" s="85">
        <v>5.8500000000000003E-2</v>
      </c>
      <c r="D99" s="85" t="s">
        <v>286</v>
      </c>
      <c r="E99" s="85">
        <v>5.8500000000000003E-2</v>
      </c>
      <c r="F99" s="154" t="s">
        <v>578</v>
      </c>
      <c r="G99" s="155" t="s">
        <v>286</v>
      </c>
      <c r="H99" s="156" t="s">
        <v>578</v>
      </c>
      <c r="I99" s="86"/>
      <c r="J99" s="87"/>
      <c r="K99" s="86">
        <v>15000</v>
      </c>
      <c r="L99" s="88">
        <v>15000</v>
      </c>
      <c r="M99" s="86"/>
      <c r="N99" s="86"/>
      <c r="O99" s="88"/>
      <c r="P99" s="62"/>
    </row>
    <row r="100" spans="1:16" ht="15.75" x14ac:dyDescent="0.25">
      <c r="A100" s="62" t="s">
        <v>217</v>
      </c>
      <c r="B100" s="62" t="s">
        <v>363</v>
      </c>
      <c r="C100" s="85">
        <v>9.5200000000000007E-2</v>
      </c>
      <c r="D100" s="85" t="s">
        <v>286</v>
      </c>
      <c r="E100" s="85">
        <v>9.5200000000000007E-2</v>
      </c>
      <c r="F100" s="147" t="s">
        <v>579</v>
      </c>
      <c r="G100" s="148" t="s">
        <v>286</v>
      </c>
      <c r="H100" s="149" t="s">
        <v>579</v>
      </c>
      <c r="I100" s="86"/>
      <c r="J100" s="87"/>
      <c r="K100" s="86">
        <v>15000</v>
      </c>
      <c r="L100" s="88">
        <v>15000</v>
      </c>
      <c r="M100" s="86"/>
      <c r="N100" s="86"/>
      <c r="O100" s="88"/>
      <c r="P100" s="62"/>
    </row>
    <row r="101" spans="1:16" ht="15.75" x14ac:dyDescent="0.25">
      <c r="A101" s="62" t="s">
        <v>219</v>
      </c>
      <c r="B101" s="62" t="s">
        <v>364</v>
      </c>
      <c r="C101" s="85">
        <v>0.24</v>
      </c>
      <c r="D101" s="85" t="s">
        <v>286</v>
      </c>
      <c r="E101" s="85">
        <v>0.24</v>
      </c>
      <c r="F101" s="147" t="s">
        <v>542</v>
      </c>
      <c r="G101" s="148" t="s">
        <v>286</v>
      </c>
      <c r="H101" s="149" t="s">
        <v>542</v>
      </c>
      <c r="I101" s="86"/>
      <c r="J101" s="87"/>
      <c r="K101" s="86"/>
      <c r="L101" s="88"/>
      <c r="M101" s="86"/>
      <c r="N101" s="86"/>
      <c r="O101" s="88"/>
      <c r="P101" s="62"/>
    </row>
    <row r="102" spans="1:16" ht="15.75" x14ac:dyDescent="0.25">
      <c r="A102" s="62" t="s">
        <v>221</v>
      </c>
      <c r="B102" s="62" t="s">
        <v>365</v>
      </c>
      <c r="C102" s="85">
        <v>8.0199999999999994E-2</v>
      </c>
      <c r="D102" s="85">
        <v>0.127</v>
      </c>
      <c r="E102" s="85">
        <v>0.2072</v>
      </c>
      <c r="F102" s="147" t="s">
        <v>580</v>
      </c>
      <c r="G102" s="148" t="s">
        <v>581</v>
      </c>
      <c r="H102" s="149" t="s">
        <v>506</v>
      </c>
      <c r="I102" s="86"/>
      <c r="J102" s="87"/>
      <c r="K102" s="86"/>
      <c r="L102" s="88"/>
      <c r="M102" s="86"/>
      <c r="N102" s="86"/>
      <c r="O102" s="88"/>
      <c r="P102" s="62"/>
    </row>
    <row r="103" spans="1:16" ht="15.75" x14ac:dyDescent="0.25">
      <c r="A103" s="62" t="s">
        <v>223</v>
      </c>
      <c r="B103" s="62" t="s">
        <v>582</v>
      </c>
      <c r="C103" s="85">
        <v>0.97</v>
      </c>
      <c r="D103" s="85" t="s">
        <v>286</v>
      </c>
      <c r="E103" s="85">
        <v>0.97</v>
      </c>
      <c r="F103" s="147" t="s">
        <v>583</v>
      </c>
      <c r="G103" s="148" t="s">
        <v>286</v>
      </c>
      <c r="H103" s="149" t="s">
        <v>583</v>
      </c>
      <c r="I103" s="86"/>
      <c r="J103" s="87"/>
      <c r="K103" s="86"/>
      <c r="L103" s="88"/>
      <c r="M103" s="86"/>
      <c r="N103" s="86"/>
      <c r="O103" s="88"/>
      <c r="P103" s="62"/>
    </row>
    <row r="104" spans="1:16" ht="15.75" x14ac:dyDescent="0.25">
      <c r="A104" s="62" t="s">
        <v>225</v>
      </c>
      <c r="B104" s="62" t="s">
        <v>367</v>
      </c>
      <c r="C104" s="85">
        <v>0.3</v>
      </c>
      <c r="D104" s="85">
        <v>0.67</v>
      </c>
      <c r="E104" s="85">
        <v>0.97</v>
      </c>
      <c r="F104" s="150" t="s">
        <v>542</v>
      </c>
      <c r="G104" s="151" t="s">
        <v>584</v>
      </c>
      <c r="H104" s="152" t="s">
        <v>583</v>
      </c>
      <c r="I104" s="86"/>
      <c r="J104" s="87"/>
      <c r="K104" s="86"/>
      <c r="L104" s="88"/>
      <c r="M104" s="86"/>
      <c r="N104" s="86"/>
      <c r="O104" s="88"/>
      <c r="P104" s="62"/>
    </row>
    <row r="105" spans="1:16" ht="15.75" x14ac:dyDescent="0.25">
      <c r="A105" s="62" t="s">
        <v>227</v>
      </c>
      <c r="B105" s="62" t="s">
        <v>368</v>
      </c>
      <c r="C105" s="85">
        <v>0.38</v>
      </c>
      <c r="D105" s="85">
        <v>0.59</v>
      </c>
      <c r="E105" s="85">
        <v>0.97</v>
      </c>
      <c r="F105" s="150" t="s">
        <v>585</v>
      </c>
      <c r="G105" s="157" t="s">
        <v>586</v>
      </c>
      <c r="H105" s="152" t="s">
        <v>583</v>
      </c>
      <c r="I105" s="86"/>
      <c r="J105" s="87"/>
      <c r="K105" s="86"/>
      <c r="L105" s="88"/>
      <c r="M105" s="86"/>
      <c r="N105" s="86"/>
      <c r="O105" s="88"/>
      <c r="P105" s="62"/>
    </row>
    <row r="106" spans="1:16" ht="15.75" x14ac:dyDescent="0.25">
      <c r="A106" s="62" t="s">
        <v>229</v>
      </c>
      <c r="B106" s="62" t="s">
        <v>369</v>
      </c>
      <c r="C106" s="85">
        <v>0.43</v>
      </c>
      <c r="D106" s="85">
        <v>0.54</v>
      </c>
      <c r="E106" s="85">
        <v>0.97</v>
      </c>
      <c r="F106" s="150" t="s">
        <v>542</v>
      </c>
      <c r="G106" s="151" t="s">
        <v>584</v>
      </c>
      <c r="H106" s="152" t="s">
        <v>583</v>
      </c>
      <c r="I106" s="86"/>
      <c r="J106" s="87"/>
      <c r="K106" s="86"/>
      <c r="L106" s="88"/>
      <c r="M106" s="86"/>
      <c r="N106" s="86"/>
      <c r="O106" s="88"/>
      <c r="P106" s="62"/>
    </row>
    <row r="107" spans="1:16" ht="15.75" x14ac:dyDescent="0.25">
      <c r="A107" s="62" t="s">
        <v>231</v>
      </c>
      <c r="B107" s="62" t="s">
        <v>370</v>
      </c>
      <c r="C107" s="85">
        <v>0.17</v>
      </c>
      <c r="D107" s="85">
        <v>0.56059999999999999</v>
      </c>
      <c r="E107" s="85">
        <v>0.73060000000000003</v>
      </c>
      <c r="F107" s="147" t="s">
        <v>523</v>
      </c>
      <c r="G107" s="148" t="s">
        <v>587</v>
      </c>
      <c r="H107" s="149" t="s">
        <v>588</v>
      </c>
      <c r="I107" s="86"/>
      <c r="J107" s="87"/>
      <c r="K107" s="86"/>
      <c r="L107" s="88"/>
      <c r="M107" s="86"/>
      <c r="N107" s="86"/>
      <c r="O107" s="88"/>
      <c r="P107" s="62"/>
    </row>
    <row r="108" spans="1:16" ht="15.75" x14ac:dyDescent="0.25">
      <c r="A108" s="62" t="s">
        <v>233</v>
      </c>
      <c r="B108" s="62" t="s">
        <v>371</v>
      </c>
      <c r="C108" s="85">
        <v>0.22500000000000001</v>
      </c>
      <c r="D108" s="85">
        <v>0.67500000000000004</v>
      </c>
      <c r="E108" s="85">
        <v>0.9</v>
      </c>
      <c r="F108" s="147" t="s">
        <v>589</v>
      </c>
      <c r="G108" s="148" t="s">
        <v>399</v>
      </c>
      <c r="H108" s="149" t="s">
        <v>552</v>
      </c>
      <c r="I108" s="86"/>
      <c r="J108" s="87"/>
      <c r="K108" s="86"/>
      <c r="L108" s="88"/>
      <c r="M108" s="86"/>
      <c r="N108" s="86"/>
      <c r="O108" s="88"/>
      <c r="P108" s="62"/>
    </row>
    <row r="109" spans="1:16" ht="15.75" x14ac:dyDescent="0.25">
      <c r="A109" s="62" t="s">
        <v>235</v>
      </c>
      <c r="B109" s="62" t="s">
        <v>372</v>
      </c>
      <c r="C109" s="85" t="s">
        <v>286</v>
      </c>
      <c r="D109" s="85">
        <v>0.45050000000000001</v>
      </c>
      <c r="E109" s="85">
        <v>0.45050000000000001</v>
      </c>
      <c r="F109" s="147" t="s">
        <v>286</v>
      </c>
      <c r="G109" s="148" t="s">
        <v>590</v>
      </c>
      <c r="H109" s="149" t="s">
        <v>590</v>
      </c>
      <c r="I109" s="86"/>
      <c r="J109" s="87"/>
      <c r="K109" s="86"/>
      <c r="L109" s="88"/>
      <c r="M109" s="86"/>
      <c r="N109" s="86"/>
      <c r="O109" s="88"/>
      <c r="P109" s="62"/>
    </row>
    <row r="110" spans="1:16" ht="15.75" x14ac:dyDescent="0.25">
      <c r="A110" s="62" t="s">
        <v>237</v>
      </c>
      <c r="B110" s="62" t="s">
        <v>373</v>
      </c>
      <c r="C110" s="85">
        <v>0.27500000000000002</v>
      </c>
      <c r="D110" s="85">
        <v>0.67500000000000004</v>
      </c>
      <c r="E110" s="85">
        <v>0.95</v>
      </c>
      <c r="F110" s="150" t="s">
        <v>519</v>
      </c>
      <c r="G110" s="151" t="s">
        <v>399</v>
      </c>
      <c r="H110" s="152" t="s">
        <v>474</v>
      </c>
      <c r="I110" s="86"/>
      <c r="J110" s="87"/>
      <c r="K110" s="86"/>
      <c r="L110" s="88"/>
      <c r="M110" s="86"/>
      <c r="N110" s="86"/>
      <c r="O110" s="88"/>
      <c r="P110" s="62"/>
    </row>
    <row r="111" spans="1:16" ht="15.75" x14ac:dyDescent="0.25">
      <c r="A111" s="62" t="s">
        <v>239</v>
      </c>
      <c r="B111" s="62" t="s">
        <v>374</v>
      </c>
      <c r="C111" s="85">
        <v>0.6</v>
      </c>
      <c r="D111" s="85">
        <v>0.35</v>
      </c>
      <c r="E111" s="85">
        <v>0.95</v>
      </c>
      <c r="F111" s="150" t="s">
        <v>474</v>
      </c>
      <c r="G111" s="151" t="s">
        <v>286</v>
      </c>
      <c r="H111" s="152" t="s">
        <v>474</v>
      </c>
      <c r="I111" s="86"/>
      <c r="J111" s="87"/>
      <c r="K111" s="86"/>
      <c r="L111" s="88"/>
      <c r="M111" s="86"/>
      <c r="N111" s="86"/>
      <c r="O111" s="88"/>
      <c r="P111" s="62"/>
    </row>
    <row r="112" spans="1:16" ht="15.75" x14ac:dyDescent="0.25">
      <c r="A112" s="62" t="s">
        <v>241</v>
      </c>
      <c r="B112" s="62" t="s">
        <v>375</v>
      </c>
      <c r="C112" s="85">
        <v>0.47</v>
      </c>
      <c r="D112" s="85">
        <v>0.33</v>
      </c>
      <c r="E112" s="85">
        <v>0.8</v>
      </c>
      <c r="F112" s="150" t="s">
        <v>591</v>
      </c>
      <c r="G112" s="151" t="s">
        <v>592</v>
      </c>
      <c r="H112" s="152" t="s">
        <v>593</v>
      </c>
      <c r="I112" s="86"/>
      <c r="J112" s="87"/>
      <c r="K112" s="86"/>
      <c r="L112" s="88"/>
      <c r="M112" s="86"/>
      <c r="N112" s="86"/>
      <c r="O112" s="88"/>
      <c r="P112" s="62"/>
    </row>
    <row r="113" spans="1:16" ht="15.75" x14ac:dyDescent="0.25">
      <c r="A113" s="62" t="s">
        <v>243</v>
      </c>
      <c r="B113" s="62" t="s">
        <v>244</v>
      </c>
      <c r="C113" s="85">
        <v>0.24579999999999999</v>
      </c>
      <c r="D113" s="85">
        <v>0.3795</v>
      </c>
      <c r="E113" s="85">
        <v>0.62529999999999997</v>
      </c>
      <c r="F113" s="147" t="s">
        <v>594</v>
      </c>
      <c r="G113" s="148" t="s">
        <v>595</v>
      </c>
      <c r="H113" s="149" t="s">
        <v>596</v>
      </c>
      <c r="I113" s="86"/>
      <c r="J113" s="87"/>
      <c r="K113" s="86"/>
      <c r="L113" s="88"/>
      <c r="M113" s="86"/>
      <c r="N113" s="86"/>
      <c r="O113" s="88"/>
      <c r="P113" s="62"/>
    </row>
    <row r="114" spans="1:16" ht="15.75" x14ac:dyDescent="0.25">
      <c r="A114" s="62" t="s">
        <v>245</v>
      </c>
      <c r="B114" s="62" t="s">
        <v>376</v>
      </c>
      <c r="C114" s="85">
        <v>0.44290000000000002</v>
      </c>
      <c r="D114" s="85">
        <v>0.20710000000000001</v>
      </c>
      <c r="E114" s="85">
        <v>0.65</v>
      </c>
      <c r="F114" s="147" t="s">
        <v>286</v>
      </c>
      <c r="G114" s="153" t="s">
        <v>399</v>
      </c>
      <c r="H114" s="149" t="s">
        <v>399</v>
      </c>
      <c r="I114" s="86"/>
      <c r="J114" s="87"/>
      <c r="K114" s="86"/>
      <c r="L114" s="88"/>
      <c r="M114" s="86"/>
      <c r="N114" s="86"/>
      <c r="O114" s="88"/>
      <c r="P114" s="62"/>
    </row>
    <row r="115" spans="1:16" ht="15.75" x14ac:dyDescent="0.25">
      <c r="A115" s="62" t="s">
        <v>247</v>
      </c>
      <c r="B115" s="62" t="s">
        <v>377</v>
      </c>
      <c r="C115" s="85" t="s">
        <v>286</v>
      </c>
      <c r="D115" s="85">
        <v>0.37509999999999999</v>
      </c>
      <c r="E115" s="85">
        <v>0.37509999999999999</v>
      </c>
      <c r="F115" s="147" t="s">
        <v>286</v>
      </c>
      <c r="G115" s="148" t="s">
        <v>597</v>
      </c>
      <c r="H115" s="149" t="s">
        <v>597</v>
      </c>
      <c r="I115" s="86"/>
      <c r="J115" s="87"/>
      <c r="K115" s="86"/>
      <c r="L115" s="88"/>
      <c r="M115" s="86"/>
      <c r="N115" s="86"/>
      <c r="O115" s="88"/>
      <c r="P115" s="62"/>
    </row>
  </sheetData>
  <mergeCells count="4">
    <mergeCell ref="C1:E1"/>
    <mergeCell ref="F1:H1"/>
    <mergeCell ref="I1:L1"/>
    <mergeCell ref="M1:O1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D0318-068E-48FD-AD6B-15A48F5BC3D5}">
  <dimension ref="A1:M118"/>
  <sheetViews>
    <sheetView workbookViewId="0"/>
  </sheetViews>
  <sheetFormatPr defaultColWidth="8.7109375" defaultRowHeight="15.75" x14ac:dyDescent="0.25"/>
  <cols>
    <col min="1" max="1" width="5.28515625" style="62" bestFit="1" customWidth="1"/>
    <col min="2" max="2" width="34.85546875" style="62" bestFit="1" customWidth="1"/>
    <col min="3" max="3" width="12.42578125" style="62" customWidth="1"/>
    <col min="4" max="4" width="12.28515625" style="62" customWidth="1"/>
    <col min="5" max="5" width="12.5703125" style="171" customWidth="1"/>
    <col min="6" max="6" width="7.5703125" style="62" customWidth="1"/>
    <col min="7" max="7" width="8.85546875" style="62" customWidth="1"/>
    <col min="8" max="8" width="8.42578125" style="62" customWidth="1"/>
    <col min="9" max="9" width="8.5703125" style="62" customWidth="1"/>
    <col min="10" max="10" width="8.42578125" style="62" customWidth="1"/>
    <col min="11" max="11" width="7.140625" style="62" customWidth="1"/>
    <col min="12" max="12" width="7.42578125" style="62" customWidth="1"/>
    <col min="13" max="13" width="13.42578125" style="84" bestFit="1" customWidth="1"/>
    <col min="14" max="16384" width="8.7109375" style="62"/>
  </cols>
  <sheetData>
    <row r="1" spans="1:13" x14ac:dyDescent="0.25">
      <c r="F1" s="302" t="s">
        <v>598</v>
      </c>
      <c r="G1" s="302"/>
      <c r="H1" s="302"/>
      <c r="I1" s="302"/>
      <c r="J1" s="302"/>
      <c r="K1" s="302"/>
      <c r="L1" s="302"/>
      <c r="M1" s="302"/>
    </row>
    <row r="2" spans="1:13" x14ac:dyDescent="0.25">
      <c r="C2" s="303" t="s">
        <v>599</v>
      </c>
      <c r="D2" s="303"/>
      <c r="E2" s="303"/>
      <c r="F2" s="302" t="s">
        <v>600</v>
      </c>
      <c r="G2" s="302"/>
      <c r="H2" s="302"/>
      <c r="I2" s="302"/>
      <c r="J2" s="304" t="s">
        <v>601</v>
      </c>
      <c r="K2" s="304"/>
      <c r="L2" s="304"/>
    </row>
    <row r="3" spans="1:13" s="64" customFormat="1" x14ac:dyDescent="0.25">
      <c r="A3" s="64" t="s">
        <v>11</v>
      </c>
      <c r="B3" s="64" t="s">
        <v>602</v>
      </c>
      <c r="C3" s="172" t="s">
        <v>603</v>
      </c>
      <c r="D3" s="172" t="s">
        <v>604</v>
      </c>
      <c r="E3" s="173" t="s">
        <v>605</v>
      </c>
      <c r="F3" s="174" t="s">
        <v>606</v>
      </c>
      <c r="G3" s="174" t="s">
        <v>607</v>
      </c>
      <c r="H3" s="174" t="s">
        <v>608</v>
      </c>
      <c r="I3" s="174" t="s">
        <v>609</v>
      </c>
      <c r="J3" s="175" t="s">
        <v>610</v>
      </c>
      <c r="K3" s="175" t="s">
        <v>611</v>
      </c>
      <c r="L3" s="175" t="s">
        <v>612</v>
      </c>
      <c r="M3" s="176" t="s">
        <v>613</v>
      </c>
    </row>
    <row r="4" spans="1:13" x14ac:dyDescent="0.25">
      <c r="B4" s="74" t="s">
        <v>12</v>
      </c>
      <c r="C4" s="74"/>
      <c r="D4" s="74"/>
      <c r="E4" s="177">
        <f>E5+E7+E32+E44+E45</f>
        <v>2.3797999999999999</v>
      </c>
      <c r="F4" s="178"/>
      <c r="G4" s="178"/>
      <c r="H4" s="178"/>
      <c r="I4" s="178"/>
      <c r="J4" s="179"/>
      <c r="K4" s="179"/>
      <c r="L4" s="179"/>
    </row>
    <row r="5" spans="1:13" x14ac:dyDescent="0.25">
      <c r="A5" s="62" t="s">
        <v>13</v>
      </c>
      <c r="B5" s="62" t="s">
        <v>14</v>
      </c>
      <c r="C5" s="180" t="s">
        <v>381</v>
      </c>
      <c r="D5" s="180" t="s">
        <v>382</v>
      </c>
      <c r="E5" s="181" t="s">
        <v>383</v>
      </c>
      <c r="F5" s="178">
        <v>5000</v>
      </c>
      <c r="G5" s="178">
        <v>1</v>
      </c>
      <c r="H5" s="178">
        <v>125000</v>
      </c>
      <c r="I5" s="178">
        <v>125000</v>
      </c>
      <c r="J5" s="179"/>
      <c r="K5" s="179"/>
      <c r="L5" s="179"/>
      <c r="M5" s="84" t="s">
        <v>275</v>
      </c>
    </row>
    <row r="6" spans="1:13" x14ac:dyDescent="0.25">
      <c r="A6" s="62" t="s">
        <v>15</v>
      </c>
      <c r="B6" s="62" t="s">
        <v>16</v>
      </c>
      <c r="C6" s="180" t="s">
        <v>384</v>
      </c>
      <c r="D6" s="180" t="s">
        <v>385</v>
      </c>
      <c r="E6" s="181" t="s">
        <v>386</v>
      </c>
      <c r="F6" s="178"/>
      <c r="G6" s="178"/>
      <c r="H6" s="178">
        <v>70000</v>
      </c>
      <c r="I6" s="178">
        <v>70000</v>
      </c>
      <c r="J6" s="179"/>
      <c r="K6" s="179"/>
      <c r="L6" s="179"/>
      <c r="M6" s="84" t="s">
        <v>275</v>
      </c>
    </row>
    <row r="7" spans="1:13" x14ac:dyDescent="0.25">
      <c r="A7" s="62" t="s">
        <v>17</v>
      </c>
      <c r="B7" s="62" t="s">
        <v>18</v>
      </c>
      <c r="C7" s="180" t="s">
        <v>384</v>
      </c>
      <c r="D7" s="180" t="s">
        <v>385</v>
      </c>
      <c r="E7" s="181" t="s">
        <v>386</v>
      </c>
      <c r="F7" s="178"/>
      <c r="G7" s="178"/>
      <c r="H7" s="178">
        <v>70000</v>
      </c>
      <c r="I7" s="178">
        <v>70000</v>
      </c>
      <c r="J7" s="179"/>
      <c r="K7" s="179"/>
      <c r="L7" s="179"/>
      <c r="M7" s="84" t="s">
        <v>275</v>
      </c>
    </row>
    <row r="8" spans="1:13" x14ac:dyDescent="0.25">
      <c r="A8" s="62" t="s">
        <v>19</v>
      </c>
      <c r="B8" s="62" t="s">
        <v>20</v>
      </c>
      <c r="C8" s="182" t="s">
        <v>388</v>
      </c>
      <c r="D8" s="182" t="s">
        <v>389</v>
      </c>
      <c r="E8" s="183" t="s">
        <v>390</v>
      </c>
      <c r="F8" s="178"/>
      <c r="G8" s="178"/>
      <c r="H8" s="178">
        <v>30000</v>
      </c>
      <c r="I8" s="178">
        <v>20000</v>
      </c>
      <c r="J8" s="179"/>
      <c r="K8" s="179"/>
      <c r="L8" s="179"/>
    </row>
    <row r="9" spans="1:13" x14ac:dyDescent="0.25">
      <c r="A9" s="62" t="s">
        <v>21</v>
      </c>
      <c r="B9" s="62" t="s">
        <v>312</v>
      </c>
      <c r="C9" s="184" t="s">
        <v>391</v>
      </c>
      <c r="D9" s="184" t="s">
        <v>392</v>
      </c>
      <c r="E9" s="185" t="s">
        <v>393</v>
      </c>
      <c r="F9" s="178">
        <v>10000</v>
      </c>
      <c r="G9" s="178">
        <v>10</v>
      </c>
      <c r="H9" s="178">
        <v>8000</v>
      </c>
      <c r="I9" s="178">
        <v>8000</v>
      </c>
      <c r="J9" s="179"/>
      <c r="K9" s="179"/>
      <c r="L9" s="179"/>
    </row>
    <row r="10" spans="1:13" x14ac:dyDescent="0.25">
      <c r="A10" s="62" t="s">
        <v>23</v>
      </c>
      <c r="B10" s="62" t="s">
        <v>24</v>
      </c>
      <c r="C10" s="184" t="s">
        <v>394</v>
      </c>
      <c r="D10" s="184" t="s">
        <v>395</v>
      </c>
      <c r="E10" s="185" t="s">
        <v>396</v>
      </c>
      <c r="F10" s="178"/>
      <c r="G10" s="178"/>
      <c r="H10" s="178">
        <v>10000</v>
      </c>
      <c r="I10" s="178">
        <v>10000</v>
      </c>
      <c r="J10" s="179"/>
      <c r="K10" s="179"/>
      <c r="L10" s="179"/>
    </row>
    <row r="11" spans="1:13" x14ac:dyDescent="0.25">
      <c r="A11" s="62" t="s">
        <v>25</v>
      </c>
      <c r="B11" s="62" t="s">
        <v>26</v>
      </c>
      <c r="C11" s="182" t="s">
        <v>397</v>
      </c>
      <c r="D11" s="182" t="s">
        <v>398</v>
      </c>
      <c r="E11" s="183" t="s">
        <v>399</v>
      </c>
      <c r="F11" s="178">
        <v>5000</v>
      </c>
      <c r="G11" s="178">
        <v>20</v>
      </c>
      <c r="H11" s="178"/>
      <c r="I11" s="178"/>
      <c r="J11" s="179"/>
      <c r="K11" s="179"/>
      <c r="L11" s="179"/>
    </row>
    <row r="12" spans="1:13" x14ac:dyDescent="0.25">
      <c r="A12" s="62" t="s">
        <v>27</v>
      </c>
      <c r="B12" s="62" t="s">
        <v>28</v>
      </c>
      <c r="C12" s="182" t="s">
        <v>400</v>
      </c>
      <c r="D12" s="182" t="s">
        <v>401</v>
      </c>
      <c r="E12" s="183" t="s">
        <v>402</v>
      </c>
      <c r="F12" s="178"/>
      <c r="G12" s="178"/>
      <c r="H12" s="178">
        <v>5000</v>
      </c>
      <c r="I12" s="178"/>
      <c r="J12" s="179"/>
      <c r="K12" s="179"/>
      <c r="L12" s="179"/>
    </row>
    <row r="13" spans="1:13" x14ac:dyDescent="0.25">
      <c r="A13" s="62" t="s">
        <v>29</v>
      </c>
      <c r="B13" s="62" t="s">
        <v>30</v>
      </c>
      <c r="C13" s="182" t="s">
        <v>403</v>
      </c>
      <c r="D13" s="182" t="s">
        <v>404</v>
      </c>
      <c r="E13" s="183" t="s">
        <v>405</v>
      </c>
      <c r="F13" s="178"/>
      <c r="G13" s="178"/>
      <c r="H13" s="178">
        <v>10000</v>
      </c>
      <c r="I13" s="178"/>
      <c r="J13" s="179"/>
      <c r="K13" s="179"/>
      <c r="L13" s="179"/>
    </row>
    <row r="14" spans="1:13" x14ac:dyDescent="0.25">
      <c r="A14" s="62" t="s">
        <v>31</v>
      </c>
      <c r="B14" s="62" t="s">
        <v>32</v>
      </c>
      <c r="C14" s="180" t="s">
        <v>406</v>
      </c>
      <c r="D14" s="186" t="s">
        <v>407</v>
      </c>
      <c r="E14" s="181" t="s">
        <v>408</v>
      </c>
      <c r="F14" s="178"/>
      <c r="G14" s="178"/>
      <c r="H14" s="178">
        <v>5000</v>
      </c>
      <c r="I14" s="178"/>
      <c r="J14" s="179"/>
      <c r="K14" s="179"/>
      <c r="L14" s="179"/>
    </row>
    <row r="15" spans="1:13" x14ac:dyDescent="0.25">
      <c r="A15" s="62" t="s">
        <v>33</v>
      </c>
      <c r="B15" s="62" t="s">
        <v>34</v>
      </c>
      <c r="C15" s="182" t="s">
        <v>409</v>
      </c>
      <c r="D15" s="182" t="s">
        <v>410</v>
      </c>
      <c r="E15" s="183" t="s">
        <v>411</v>
      </c>
      <c r="F15" s="178"/>
      <c r="G15" s="178"/>
      <c r="H15" s="178">
        <v>35000</v>
      </c>
      <c r="I15" s="178">
        <v>35000</v>
      </c>
      <c r="J15" s="179"/>
      <c r="K15" s="179"/>
      <c r="L15" s="179"/>
    </row>
    <row r="16" spans="1:13" x14ac:dyDescent="0.25">
      <c r="A16" s="62" t="s">
        <v>35</v>
      </c>
      <c r="B16" s="62" t="s">
        <v>36</v>
      </c>
      <c r="C16" s="182" t="s">
        <v>412</v>
      </c>
      <c r="D16" s="182" t="s">
        <v>413</v>
      </c>
      <c r="E16" s="183" t="s">
        <v>414</v>
      </c>
      <c r="F16" s="178"/>
      <c r="G16" s="178"/>
      <c r="H16" s="178">
        <v>3000</v>
      </c>
      <c r="I16" s="178"/>
      <c r="J16" s="179"/>
      <c r="K16" s="179"/>
      <c r="L16" s="179"/>
    </row>
    <row r="17" spans="1:12" x14ac:dyDescent="0.25">
      <c r="A17" s="62" t="s">
        <v>37</v>
      </c>
      <c r="B17" s="62" t="s">
        <v>38</v>
      </c>
      <c r="C17" s="182" t="s">
        <v>415</v>
      </c>
      <c r="D17" s="182" t="s">
        <v>416</v>
      </c>
      <c r="E17" s="183" t="s">
        <v>417</v>
      </c>
      <c r="F17" s="178"/>
      <c r="G17" s="178"/>
      <c r="H17" s="178"/>
      <c r="I17" s="178"/>
      <c r="J17" s="179"/>
      <c r="K17" s="179"/>
      <c r="L17" s="179"/>
    </row>
    <row r="18" spans="1:12" x14ac:dyDescent="0.25">
      <c r="A18" s="62" t="s">
        <v>39</v>
      </c>
      <c r="B18" s="62" t="s">
        <v>313</v>
      </c>
      <c r="C18" s="187" t="s">
        <v>418</v>
      </c>
      <c r="D18" s="187" t="s">
        <v>286</v>
      </c>
      <c r="E18" s="188" t="s">
        <v>418</v>
      </c>
      <c r="F18" s="178"/>
      <c r="G18" s="178"/>
      <c r="H18" s="178">
        <v>4000</v>
      </c>
      <c r="I18" s="178"/>
      <c r="J18" s="179"/>
      <c r="K18" s="179"/>
      <c r="L18" s="179"/>
    </row>
    <row r="19" spans="1:12" x14ac:dyDescent="0.25">
      <c r="A19" s="62" t="s">
        <v>41</v>
      </c>
      <c r="B19" s="62" t="s">
        <v>314</v>
      </c>
      <c r="C19" s="180" t="s">
        <v>419</v>
      </c>
      <c r="D19" s="180" t="s">
        <v>420</v>
      </c>
      <c r="E19" s="181" t="s">
        <v>421</v>
      </c>
      <c r="F19" s="178"/>
      <c r="G19" s="178"/>
      <c r="H19" s="178"/>
      <c r="I19" s="178"/>
      <c r="J19" s="179"/>
      <c r="K19" s="179"/>
      <c r="L19" s="179"/>
    </row>
    <row r="20" spans="1:12" x14ac:dyDescent="0.25">
      <c r="A20" s="62" t="s">
        <v>43</v>
      </c>
      <c r="B20" s="62" t="s">
        <v>315</v>
      </c>
      <c r="C20" s="182" t="s">
        <v>422</v>
      </c>
      <c r="D20" s="182" t="s">
        <v>423</v>
      </c>
      <c r="E20" s="183" t="s">
        <v>424</v>
      </c>
      <c r="F20" s="178"/>
      <c r="G20" s="178"/>
      <c r="H20" s="178"/>
      <c r="I20" s="178"/>
      <c r="J20" s="179"/>
      <c r="K20" s="179"/>
      <c r="L20" s="179"/>
    </row>
    <row r="21" spans="1:12" x14ac:dyDescent="0.25">
      <c r="A21" s="62" t="s">
        <v>45</v>
      </c>
      <c r="B21" s="62" t="s">
        <v>316</v>
      </c>
      <c r="C21" s="184" t="s">
        <v>425</v>
      </c>
      <c r="D21" s="189" t="s">
        <v>426</v>
      </c>
      <c r="E21" s="185" t="s">
        <v>419</v>
      </c>
      <c r="F21" s="178"/>
      <c r="G21" s="178"/>
      <c r="H21" s="178"/>
      <c r="I21" s="178"/>
      <c r="J21" s="179"/>
      <c r="K21" s="179"/>
      <c r="L21" s="179"/>
    </row>
    <row r="22" spans="1:12" x14ac:dyDescent="0.25">
      <c r="A22" s="62" t="s">
        <v>47</v>
      </c>
      <c r="B22" s="62" t="s">
        <v>317</v>
      </c>
      <c r="C22" s="184" t="s">
        <v>427</v>
      </c>
      <c r="D22" s="184" t="s">
        <v>428</v>
      </c>
      <c r="E22" s="185" t="s">
        <v>421</v>
      </c>
      <c r="F22" s="178"/>
      <c r="G22" s="178"/>
      <c r="H22" s="178"/>
      <c r="I22" s="178"/>
      <c r="J22" s="179"/>
      <c r="K22" s="179"/>
      <c r="L22" s="179"/>
    </row>
    <row r="23" spans="1:12" x14ac:dyDescent="0.25">
      <c r="A23" s="62" t="s">
        <v>49</v>
      </c>
      <c r="B23" s="62" t="s">
        <v>318</v>
      </c>
      <c r="C23" s="182" t="s">
        <v>429</v>
      </c>
      <c r="D23" s="182" t="s">
        <v>430</v>
      </c>
      <c r="E23" s="183" t="s">
        <v>421</v>
      </c>
      <c r="F23" s="178"/>
      <c r="G23" s="178"/>
      <c r="H23" s="178"/>
      <c r="I23" s="178"/>
      <c r="J23" s="179"/>
      <c r="K23" s="179"/>
      <c r="L23" s="179"/>
    </row>
    <row r="24" spans="1:12" x14ac:dyDescent="0.25">
      <c r="A24" s="62" t="s">
        <v>51</v>
      </c>
      <c r="B24" s="62" t="s">
        <v>319</v>
      </c>
      <c r="C24" s="187" t="s">
        <v>431</v>
      </c>
      <c r="D24" s="187" t="s">
        <v>432</v>
      </c>
      <c r="E24" s="188" t="s">
        <v>421</v>
      </c>
      <c r="F24" s="178"/>
      <c r="G24" s="178"/>
      <c r="H24" s="178"/>
      <c r="I24" s="178"/>
      <c r="J24" s="179"/>
      <c r="K24" s="179"/>
      <c r="L24" s="179"/>
    </row>
    <row r="25" spans="1:12" x14ac:dyDescent="0.25">
      <c r="A25" s="62" t="s">
        <v>55</v>
      </c>
      <c r="B25" s="62" t="s">
        <v>320</v>
      </c>
      <c r="C25" s="182" t="s">
        <v>433</v>
      </c>
      <c r="D25" s="182" t="s">
        <v>286</v>
      </c>
      <c r="E25" s="183" t="s">
        <v>433</v>
      </c>
      <c r="F25" s="178"/>
      <c r="G25" s="178"/>
      <c r="H25" s="178"/>
      <c r="I25" s="178"/>
      <c r="J25" s="179"/>
      <c r="K25" s="179"/>
      <c r="L25" s="179"/>
    </row>
    <row r="26" spans="1:12" x14ac:dyDescent="0.25">
      <c r="A26" s="62" t="s">
        <v>57</v>
      </c>
      <c r="B26" s="62" t="s">
        <v>321</v>
      </c>
      <c r="C26" s="190" t="s">
        <v>434</v>
      </c>
      <c r="D26" s="182" t="s">
        <v>435</v>
      </c>
      <c r="E26" s="183" t="s">
        <v>436</v>
      </c>
      <c r="F26" s="178"/>
      <c r="G26" s="178"/>
      <c r="H26" s="178">
        <v>4000</v>
      </c>
      <c r="I26" s="178"/>
      <c r="J26" s="179"/>
      <c r="K26" s="179"/>
      <c r="L26" s="179"/>
    </row>
    <row r="27" spans="1:12" x14ac:dyDescent="0.25">
      <c r="A27" s="62" t="s">
        <v>59</v>
      </c>
      <c r="B27" s="62" t="s">
        <v>322</v>
      </c>
      <c r="C27" s="182" t="s">
        <v>421</v>
      </c>
      <c r="D27" s="187" t="s">
        <v>286</v>
      </c>
      <c r="E27" s="183" t="s">
        <v>421</v>
      </c>
      <c r="F27" s="178"/>
      <c r="G27" s="178"/>
      <c r="H27" s="178"/>
      <c r="I27" s="178"/>
      <c r="J27" s="179"/>
      <c r="K27" s="179"/>
      <c r="L27" s="179"/>
    </row>
    <row r="28" spans="1:12" x14ac:dyDescent="0.25">
      <c r="A28" s="62" t="s">
        <v>61</v>
      </c>
      <c r="B28" s="62" t="s">
        <v>323</v>
      </c>
      <c r="C28" s="182" t="s">
        <v>437</v>
      </c>
      <c r="D28" s="182" t="s">
        <v>286</v>
      </c>
      <c r="E28" s="183" t="s">
        <v>437</v>
      </c>
      <c r="F28" s="178"/>
      <c r="G28" s="178"/>
      <c r="H28" s="178"/>
      <c r="I28" s="178"/>
      <c r="J28" s="179"/>
      <c r="K28" s="179"/>
      <c r="L28" s="179"/>
    </row>
    <row r="29" spans="1:12" x14ac:dyDescent="0.25">
      <c r="A29" s="62" t="s">
        <v>63</v>
      </c>
      <c r="B29" s="62" t="s">
        <v>324</v>
      </c>
      <c r="C29" s="182" t="s">
        <v>438</v>
      </c>
      <c r="D29" s="182" t="s">
        <v>439</v>
      </c>
      <c r="E29" s="183" t="s">
        <v>421</v>
      </c>
      <c r="F29" s="178"/>
      <c r="G29" s="178"/>
      <c r="H29" s="178"/>
      <c r="I29" s="178"/>
      <c r="J29" s="179"/>
      <c r="K29" s="179"/>
      <c r="L29" s="179"/>
    </row>
    <row r="30" spans="1:12" x14ac:dyDescent="0.25">
      <c r="A30" s="62" t="s">
        <v>65</v>
      </c>
      <c r="B30" s="62" t="s">
        <v>325</v>
      </c>
      <c r="C30" s="182" t="s">
        <v>421</v>
      </c>
      <c r="D30" s="182" t="s">
        <v>286</v>
      </c>
      <c r="E30" s="183" t="s">
        <v>421</v>
      </c>
      <c r="F30" s="178"/>
      <c r="G30" s="178"/>
      <c r="H30" s="178"/>
      <c r="I30" s="178"/>
      <c r="J30" s="179"/>
      <c r="K30" s="179"/>
      <c r="L30" s="179"/>
    </row>
    <row r="31" spans="1:12" x14ac:dyDescent="0.25">
      <c r="A31" s="62" t="s">
        <v>67</v>
      </c>
      <c r="B31" s="62" t="s">
        <v>326</v>
      </c>
      <c r="C31" s="184" t="s">
        <v>421</v>
      </c>
      <c r="D31" s="184" t="s">
        <v>286</v>
      </c>
      <c r="E31" s="185" t="s">
        <v>421</v>
      </c>
      <c r="F31" s="178"/>
      <c r="G31" s="178"/>
      <c r="H31" s="178"/>
      <c r="I31" s="178"/>
      <c r="J31" s="179"/>
      <c r="K31" s="179"/>
      <c r="L31" s="179"/>
    </row>
    <row r="32" spans="1:12" x14ac:dyDescent="0.25">
      <c r="A32" s="62" t="s">
        <v>71</v>
      </c>
      <c r="B32" s="62" t="s">
        <v>72</v>
      </c>
      <c r="C32" s="191" t="s">
        <v>440</v>
      </c>
      <c r="D32" s="191" t="s">
        <v>441</v>
      </c>
      <c r="E32" s="192" t="s">
        <v>442</v>
      </c>
      <c r="F32" s="178"/>
      <c r="G32" s="178"/>
      <c r="H32" s="178">
        <v>25000</v>
      </c>
      <c r="I32" s="178">
        <v>15000</v>
      </c>
      <c r="J32" s="179">
        <v>15000</v>
      </c>
      <c r="K32" s="179">
        <v>10000</v>
      </c>
      <c r="L32" s="179">
        <v>10000</v>
      </c>
    </row>
    <row r="33" spans="1:12" x14ac:dyDescent="0.25">
      <c r="A33" s="62" t="s">
        <v>73</v>
      </c>
      <c r="B33" s="62" t="s">
        <v>74</v>
      </c>
      <c r="C33" s="180" t="s">
        <v>443</v>
      </c>
      <c r="D33" s="186" t="s">
        <v>286</v>
      </c>
      <c r="E33" s="181" t="s">
        <v>443</v>
      </c>
      <c r="F33" s="178"/>
      <c r="G33" s="178"/>
      <c r="H33" s="178"/>
      <c r="I33" s="178"/>
      <c r="J33" s="179">
        <v>15000</v>
      </c>
      <c r="K33" s="179">
        <v>10000</v>
      </c>
      <c r="L33" s="179">
        <v>10000</v>
      </c>
    </row>
    <row r="34" spans="1:12" x14ac:dyDescent="0.25">
      <c r="A34" s="62" t="s">
        <v>75</v>
      </c>
      <c r="B34" s="62" t="s">
        <v>76</v>
      </c>
      <c r="C34" s="189" t="s">
        <v>444</v>
      </c>
      <c r="D34" s="189" t="s">
        <v>445</v>
      </c>
      <c r="E34" s="193" t="s">
        <v>446</v>
      </c>
      <c r="F34" s="178"/>
      <c r="G34" s="178"/>
      <c r="H34" s="178"/>
      <c r="I34" s="178"/>
      <c r="J34" s="179">
        <v>15000</v>
      </c>
      <c r="K34" s="179">
        <v>10000</v>
      </c>
      <c r="L34" s="179">
        <v>10000</v>
      </c>
    </row>
    <row r="35" spans="1:12" x14ac:dyDescent="0.25">
      <c r="A35" s="62" t="s">
        <v>77</v>
      </c>
      <c r="B35" s="62" t="s">
        <v>78</v>
      </c>
      <c r="C35" s="182" t="s">
        <v>444</v>
      </c>
      <c r="D35" s="182" t="s">
        <v>447</v>
      </c>
      <c r="E35" s="183" t="s">
        <v>448</v>
      </c>
      <c r="F35" s="178"/>
      <c r="G35" s="178"/>
      <c r="H35" s="178">
        <v>20000</v>
      </c>
      <c r="I35" s="178">
        <v>20000</v>
      </c>
      <c r="J35" s="179">
        <v>15000</v>
      </c>
      <c r="K35" s="179">
        <v>10000</v>
      </c>
      <c r="L35" s="179">
        <v>10000</v>
      </c>
    </row>
    <row r="36" spans="1:12" x14ac:dyDescent="0.25">
      <c r="A36" s="62" t="s">
        <v>79</v>
      </c>
      <c r="B36" s="62" t="s">
        <v>80</v>
      </c>
      <c r="C36" s="180" t="s">
        <v>444</v>
      </c>
      <c r="D36" s="180" t="s">
        <v>449</v>
      </c>
      <c r="E36" s="181" t="s">
        <v>450</v>
      </c>
      <c r="F36" s="178"/>
      <c r="G36" s="178"/>
      <c r="H36" s="178"/>
      <c r="I36" s="178"/>
      <c r="J36" s="179">
        <v>15000</v>
      </c>
      <c r="K36" s="179">
        <v>10000</v>
      </c>
      <c r="L36" s="179">
        <v>10000</v>
      </c>
    </row>
    <row r="37" spans="1:12" x14ac:dyDescent="0.25">
      <c r="A37" s="62" t="s">
        <v>81</v>
      </c>
      <c r="B37" s="62" t="s">
        <v>82</v>
      </c>
      <c r="C37" s="180" t="s">
        <v>444</v>
      </c>
      <c r="D37" s="180" t="s">
        <v>451</v>
      </c>
      <c r="E37" s="181" t="s">
        <v>452</v>
      </c>
      <c r="F37" s="178">
        <v>5000</v>
      </c>
      <c r="G37" s="178">
        <v>20</v>
      </c>
      <c r="H37" s="178"/>
      <c r="I37" s="178"/>
      <c r="J37" s="179">
        <v>15000</v>
      </c>
      <c r="K37" s="179">
        <v>10000</v>
      </c>
      <c r="L37" s="179">
        <v>10000</v>
      </c>
    </row>
    <row r="38" spans="1:12" x14ac:dyDescent="0.25">
      <c r="A38" s="62" t="s">
        <v>83</v>
      </c>
      <c r="B38" s="62" t="s">
        <v>84</v>
      </c>
      <c r="C38" s="182" t="s">
        <v>444</v>
      </c>
      <c r="D38" s="182" t="s">
        <v>453</v>
      </c>
      <c r="E38" s="183" t="s">
        <v>454</v>
      </c>
      <c r="F38" s="178">
        <v>5000</v>
      </c>
      <c r="G38" s="178">
        <v>20</v>
      </c>
      <c r="H38" s="178"/>
      <c r="I38" s="178"/>
      <c r="J38" s="179">
        <v>15000</v>
      </c>
      <c r="K38" s="179">
        <v>10000</v>
      </c>
      <c r="L38" s="179">
        <v>10000</v>
      </c>
    </row>
    <row r="39" spans="1:12" x14ac:dyDescent="0.25">
      <c r="A39" s="62" t="s">
        <v>85</v>
      </c>
      <c r="B39" s="62" t="s">
        <v>327</v>
      </c>
      <c r="C39" s="182" t="s">
        <v>444</v>
      </c>
      <c r="D39" s="182" t="s">
        <v>455</v>
      </c>
      <c r="E39" s="183" t="s">
        <v>456</v>
      </c>
      <c r="F39" s="178"/>
      <c r="G39" s="178"/>
      <c r="H39" s="178">
        <v>25000</v>
      </c>
      <c r="I39" s="178">
        <v>15000</v>
      </c>
      <c r="J39" s="179">
        <v>15000</v>
      </c>
      <c r="K39" s="179">
        <v>10000</v>
      </c>
      <c r="L39" s="179">
        <v>10000</v>
      </c>
    </row>
    <row r="40" spans="1:12" x14ac:dyDescent="0.25">
      <c r="A40" s="62" t="s">
        <v>87</v>
      </c>
      <c r="B40" s="62" t="s">
        <v>88</v>
      </c>
      <c r="C40" s="180" t="s">
        <v>444</v>
      </c>
      <c r="D40" s="180" t="s">
        <v>457</v>
      </c>
      <c r="E40" s="181" t="s">
        <v>458</v>
      </c>
      <c r="F40" s="178"/>
      <c r="G40" s="178"/>
      <c r="H40" s="178">
        <v>9100</v>
      </c>
      <c r="I40" s="178"/>
      <c r="J40" s="179">
        <v>15000</v>
      </c>
      <c r="K40" s="179">
        <v>10000</v>
      </c>
      <c r="L40" s="179">
        <v>10000</v>
      </c>
    </row>
    <row r="41" spans="1:12" x14ac:dyDescent="0.25">
      <c r="A41" s="62" t="s">
        <v>89</v>
      </c>
      <c r="B41" s="62" t="s">
        <v>90</v>
      </c>
      <c r="C41" s="180" t="s">
        <v>444</v>
      </c>
      <c r="D41" s="180" t="s">
        <v>459</v>
      </c>
      <c r="E41" s="181" t="s">
        <v>460</v>
      </c>
      <c r="F41" s="178"/>
      <c r="G41" s="178"/>
      <c r="H41" s="178"/>
      <c r="I41" s="178">
        <v>3000</v>
      </c>
      <c r="J41" s="179">
        <v>15000</v>
      </c>
      <c r="K41" s="179">
        <v>10000</v>
      </c>
      <c r="L41" s="179">
        <v>10000</v>
      </c>
    </row>
    <row r="42" spans="1:12" x14ac:dyDescent="0.25">
      <c r="A42" s="62" t="s">
        <v>95</v>
      </c>
      <c r="B42" s="62" t="s">
        <v>328</v>
      </c>
      <c r="C42" s="182" t="s">
        <v>461</v>
      </c>
      <c r="D42" s="182" t="s">
        <v>286</v>
      </c>
      <c r="E42" s="183" t="s">
        <v>461</v>
      </c>
      <c r="F42" s="178"/>
      <c r="G42" s="178">
        <v>10</v>
      </c>
      <c r="H42" s="178">
        <v>50000</v>
      </c>
      <c r="I42" s="178">
        <v>15000</v>
      </c>
      <c r="J42" s="179"/>
      <c r="K42" s="179"/>
      <c r="L42" s="179"/>
    </row>
    <row r="43" spans="1:12" x14ac:dyDescent="0.25">
      <c r="A43" s="62" t="s">
        <v>97</v>
      </c>
      <c r="B43" s="62" t="s">
        <v>329</v>
      </c>
      <c r="C43" s="186" t="s">
        <v>286</v>
      </c>
      <c r="D43" s="184" t="s">
        <v>462</v>
      </c>
      <c r="E43" s="194" t="s">
        <v>462</v>
      </c>
      <c r="F43" s="178"/>
      <c r="G43" s="178"/>
      <c r="H43" s="178"/>
      <c r="I43" s="178"/>
      <c r="J43" s="179"/>
      <c r="K43" s="179"/>
      <c r="L43" s="179"/>
    </row>
    <row r="44" spans="1:12" ht="16.899999999999999" customHeight="1" x14ac:dyDescent="0.25">
      <c r="A44" s="62" t="s">
        <v>99</v>
      </c>
      <c r="B44" s="62" t="s">
        <v>100</v>
      </c>
      <c r="C44" s="186" t="s">
        <v>463</v>
      </c>
      <c r="D44" s="186" t="s">
        <v>464</v>
      </c>
      <c r="E44" s="195" t="s">
        <v>465</v>
      </c>
      <c r="F44" s="178">
        <v>5000</v>
      </c>
      <c r="G44" s="178">
        <v>20</v>
      </c>
      <c r="H44" s="178">
        <v>70000</v>
      </c>
      <c r="I44" s="178">
        <v>70000</v>
      </c>
      <c r="J44" s="179"/>
      <c r="K44" s="179"/>
      <c r="L44" s="179"/>
    </row>
    <row r="45" spans="1:12" x14ac:dyDescent="0.25">
      <c r="A45" s="62" t="s">
        <v>101</v>
      </c>
      <c r="B45" s="62" t="s">
        <v>102</v>
      </c>
      <c r="C45" s="182" t="s">
        <v>466</v>
      </c>
      <c r="D45" s="182" t="s">
        <v>467</v>
      </c>
      <c r="E45" s="183" t="s">
        <v>468</v>
      </c>
      <c r="F45" s="178">
        <v>5000</v>
      </c>
      <c r="G45" s="178">
        <v>20</v>
      </c>
      <c r="H45" s="178">
        <v>70000</v>
      </c>
      <c r="I45" s="178">
        <v>70000</v>
      </c>
      <c r="J45" s="179"/>
      <c r="K45" s="179"/>
      <c r="L45" s="179"/>
    </row>
    <row r="46" spans="1:12" x14ac:dyDescent="0.25">
      <c r="A46" s="62" t="s">
        <v>103</v>
      </c>
      <c r="B46" s="62" t="s">
        <v>330</v>
      </c>
      <c r="C46" s="182" t="s">
        <v>469</v>
      </c>
      <c r="D46" s="182" t="s">
        <v>470</v>
      </c>
      <c r="E46" s="183" t="s">
        <v>471</v>
      </c>
      <c r="F46" s="178"/>
      <c r="G46" s="178"/>
      <c r="H46" s="178"/>
      <c r="I46" s="178"/>
      <c r="J46" s="179"/>
      <c r="K46" s="179"/>
      <c r="L46" s="179"/>
    </row>
    <row r="47" spans="1:12" x14ac:dyDescent="0.25">
      <c r="A47" s="62" t="s">
        <v>105</v>
      </c>
      <c r="B47" s="62" t="s">
        <v>331</v>
      </c>
      <c r="C47" s="182" t="s">
        <v>472</v>
      </c>
      <c r="D47" s="182" t="s">
        <v>473</v>
      </c>
      <c r="E47" s="183" t="s">
        <v>474</v>
      </c>
      <c r="F47" s="178"/>
      <c r="G47" s="178"/>
      <c r="H47" s="178">
        <v>5000</v>
      </c>
      <c r="I47" s="178">
        <v>5000</v>
      </c>
      <c r="J47" s="179"/>
      <c r="K47" s="179"/>
      <c r="L47" s="179"/>
    </row>
    <row r="48" spans="1:12" x14ac:dyDescent="0.25">
      <c r="A48" s="62" t="s">
        <v>107</v>
      </c>
      <c r="B48" s="62" t="s">
        <v>108</v>
      </c>
      <c r="C48" s="182" t="s">
        <v>475</v>
      </c>
      <c r="D48" s="182" t="s">
        <v>476</v>
      </c>
      <c r="E48" s="183" t="s">
        <v>477</v>
      </c>
      <c r="F48" s="178"/>
      <c r="G48" s="178"/>
      <c r="H48" s="178"/>
      <c r="I48" s="178"/>
      <c r="J48" s="179"/>
      <c r="K48" s="179"/>
      <c r="L48" s="179"/>
    </row>
    <row r="49" spans="1:12" x14ac:dyDescent="0.25">
      <c r="A49" s="62" t="s">
        <v>109</v>
      </c>
      <c r="B49" s="62" t="s">
        <v>110</v>
      </c>
      <c r="C49" s="182" t="s">
        <v>478</v>
      </c>
      <c r="D49" s="182" t="s">
        <v>479</v>
      </c>
      <c r="E49" s="183" t="s">
        <v>480</v>
      </c>
      <c r="F49" s="178">
        <v>5000</v>
      </c>
      <c r="G49" s="178">
        <v>20</v>
      </c>
      <c r="H49" s="178">
        <v>10000</v>
      </c>
      <c r="I49" s="178">
        <v>10000</v>
      </c>
      <c r="J49" s="179"/>
      <c r="K49" s="179"/>
      <c r="L49" s="179"/>
    </row>
    <row r="50" spans="1:12" x14ac:dyDescent="0.25">
      <c r="A50" s="62" t="s">
        <v>111</v>
      </c>
      <c r="B50" s="62" t="s">
        <v>112</v>
      </c>
      <c r="C50" s="187" t="s">
        <v>481</v>
      </c>
      <c r="D50" s="187" t="s">
        <v>482</v>
      </c>
      <c r="E50" s="188" t="s">
        <v>483</v>
      </c>
      <c r="F50" s="178"/>
      <c r="G50" s="178"/>
      <c r="H50" s="178">
        <v>5000</v>
      </c>
      <c r="I50" s="178"/>
      <c r="J50" s="179"/>
      <c r="K50" s="179"/>
      <c r="L50" s="179"/>
    </row>
    <row r="51" spans="1:12" x14ac:dyDescent="0.25">
      <c r="A51" s="62" t="s">
        <v>332</v>
      </c>
      <c r="B51" s="62" t="s">
        <v>484</v>
      </c>
      <c r="C51" s="182" t="s">
        <v>485</v>
      </c>
      <c r="D51" s="182" t="s">
        <v>286</v>
      </c>
      <c r="E51" s="183" t="s">
        <v>485</v>
      </c>
      <c r="F51" s="178"/>
      <c r="G51" s="178"/>
      <c r="H51" s="178">
        <v>4000</v>
      </c>
      <c r="I51" s="178"/>
      <c r="J51" s="179"/>
      <c r="K51" s="179"/>
      <c r="L51" s="179"/>
    </row>
    <row r="52" spans="1:12" x14ac:dyDescent="0.25">
      <c r="A52" s="62" t="s">
        <v>113</v>
      </c>
      <c r="B52" s="62" t="s">
        <v>333</v>
      </c>
      <c r="C52" s="182" t="s">
        <v>486</v>
      </c>
      <c r="D52" s="182" t="s">
        <v>445</v>
      </c>
      <c r="E52" s="183" t="s">
        <v>487</v>
      </c>
      <c r="F52" s="178"/>
      <c r="G52" s="178"/>
      <c r="H52" s="178"/>
      <c r="I52" s="178"/>
      <c r="J52" s="179"/>
      <c r="K52" s="179"/>
      <c r="L52" s="179"/>
    </row>
    <row r="53" spans="1:12" x14ac:dyDescent="0.25">
      <c r="A53" s="62" t="s">
        <v>115</v>
      </c>
      <c r="B53" s="62" t="s">
        <v>116</v>
      </c>
      <c r="C53" s="182" t="s">
        <v>488</v>
      </c>
      <c r="D53" s="182" t="s">
        <v>489</v>
      </c>
      <c r="E53" s="183" t="s">
        <v>490</v>
      </c>
      <c r="F53" s="178"/>
      <c r="G53" s="178"/>
      <c r="H53" s="178"/>
      <c r="I53" s="178"/>
      <c r="J53" s="179"/>
      <c r="K53" s="179"/>
      <c r="L53" s="179"/>
    </row>
    <row r="54" spans="1:12" x14ac:dyDescent="0.25">
      <c r="A54" s="62" t="s">
        <v>117</v>
      </c>
      <c r="B54" s="62" t="s">
        <v>118</v>
      </c>
      <c r="C54" s="182" t="s">
        <v>491</v>
      </c>
      <c r="D54" s="182" t="s">
        <v>286</v>
      </c>
      <c r="E54" s="183" t="s">
        <v>491</v>
      </c>
      <c r="F54" s="178"/>
      <c r="G54" s="178"/>
      <c r="H54" s="178"/>
      <c r="I54" s="178"/>
      <c r="J54" s="179"/>
      <c r="K54" s="179"/>
      <c r="L54" s="179"/>
    </row>
    <row r="55" spans="1:12" x14ac:dyDescent="0.25">
      <c r="A55" s="62" t="s">
        <v>119</v>
      </c>
      <c r="B55" s="62" t="s">
        <v>334</v>
      </c>
      <c r="C55" s="187" t="s">
        <v>492</v>
      </c>
      <c r="D55" s="182" t="s">
        <v>493</v>
      </c>
      <c r="E55" s="183" t="s">
        <v>474</v>
      </c>
      <c r="F55" s="178"/>
      <c r="G55" s="178"/>
      <c r="H55" s="178"/>
      <c r="I55" s="178"/>
      <c r="J55" s="179"/>
      <c r="K55" s="179"/>
      <c r="L55" s="179"/>
    </row>
    <row r="56" spans="1:12" x14ac:dyDescent="0.25">
      <c r="A56" s="62" t="s">
        <v>121</v>
      </c>
      <c r="B56" s="62" t="s">
        <v>122</v>
      </c>
      <c r="C56" s="184" t="s">
        <v>492</v>
      </c>
      <c r="D56" s="184" t="s">
        <v>286</v>
      </c>
      <c r="E56" s="185" t="s">
        <v>492</v>
      </c>
      <c r="F56" s="178">
        <v>5000</v>
      </c>
      <c r="G56" s="178">
        <v>20</v>
      </c>
      <c r="H56" s="178">
        <v>10000</v>
      </c>
      <c r="I56" s="178">
        <v>10000</v>
      </c>
      <c r="J56" s="179"/>
      <c r="K56" s="179"/>
      <c r="L56" s="179"/>
    </row>
    <row r="57" spans="1:12" x14ac:dyDescent="0.25">
      <c r="A57" s="62" t="s">
        <v>123</v>
      </c>
      <c r="B57" s="62" t="s">
        <v>124</v>
      </c>
      <c r="C57" s="184" t="s">
        <v>494</v>
      </c>
      <c r="D57" s="184" t="s">
        <v>495</v>
      </c>
      <c r="E57" s="185" t="s">
        <v>496</v>
      </c>
      <c r="F57" s="178"/>
      <c r="G57" s="178"/>
      <c r="H57" s="178">
        <v>10000</v>
      </c>
      <c r="I57" s="178">
        <v>10000</v>
      </c>
      <c r="J57" s="179"/>
      <c r="K57" s="179"/>
      <c r="L57" s="179"/>
    </row>
    <row r="58" spans="1:12" x14ac:dyDescent="0.25">
      <c r="A58" s="62" t="s">
        <v>127</v>
      </c>
      <c r="B58" s="62" t="s">
        <v>128</v>
      </c>
      <c r="C58" s="180" t="s">
        <v>497</v>
      </c>
      <c r="D58" s="180" t="s">
        <v>498</v>
      </c>
      <c r="E58" s="181" t="s">
        <v>445</v>
      </c>
      <c r="F58" s="178">
        <v>5000</v>
      </c>
      <c r="G58" s="178">
        <v>20</v>
      </c>
      <c r="H58" s="178"/>
      <c r="I58" s="178"/>
      <c r="J58" s="179"/>
      <c r="K58" s="179"/>
      <c r="L58" s="179"/>
    </row>
    <row r="59" spans="1:12" x14ac:dyDescent="0.25">
      <c r="A59" s="62" t="s">
        <v>129</v>
      </c>
      <c r="B59" s="62" t="s">
        <v>130</v>
      </c>
      <c r="C59" s="182" t="s">
        <v>499</v>
      </c>
      <c r="D59" s="182" t="s">
        <v>286</v>
      </c>
      <c r="E59" s="183" t="s">
        <v>499</v>
      </c>
      <c r="F59" s="178"/>
      <c r="G59" s="178"/>
      <c r="H59" s="178"/>
      <c r="I59" s="178"/>
      <c r="J59" s="179"/>
      <c r="K59" s="179"/>
      <c r="L59" s="179"/>
    </row>
    <row r="60" spans="1:12" x14ac:dyDescent="0.25">
      <c r="A60" s="62" t="s">
        <v>131</v>
      </c>
      <c r="B60" s="62" t="s">
        <v>335</v>
      </c>
      <c r="C60" s="187" t="s">
        <v>500</v>
      </c>
      <c r="D60" s="187" t="s">
        <v>501</v>
      </c>
      <c r="E60" s="188" t="s">
        <v>502</v>
      </c>
      <c r="F60" s="178"/>
      <c r="G60" s="178"/>
      <c r="H60" s="178"/>
      <c r="I60" s="178"/>
      <c r="J60" s="179"/>
      <c r="K60" s="179"/>
      <c r="L60" s="179"/>
    </row>
    <row r="61" spans="1:12" x14ac:dyDescent="0.25">
      <c r="A61" s="62" t="s">
        <v>133</v>
      </c>
      <c r="B61" s="62" t="s">
        <v>336</v>
      </c>
      <c r="C61" s="182" t="s">
        <v>483</v>
      </c>
      <c r="D61" s="182" t="s">
        <v>503</v>
      </c>
      <c r="E61" s="183" t="s">
        <v>504</v>
      </c>
      <c r="F61" s="178"/>
      <c r="G61" s="178"/>
      <c r="H61" s="178"/>
      <c r="I61" s="178"/>
      <c r="J61" s="179"/>
      <c r="K61" s="179"/>
      <c r="L61" s="179"/>
    </row>
    <row r="62" spans="1:12" x14ac:dyDescent="0.25">
      <c r="A62" s="62" t="s">
        <v>135</v>
      </c>
      <c r="B62" s="62" t="s">
        <v>337</v>
      </c>
      <c r="C62" s="186" t="s">
        <v>505</v>
      </c>
      <c r="D62" s="186" t="s">
        <v>506</v>
      </c>
      <c r="E62" s="195" t="s">
        <v>507</v>
      </c>
      <c r="F62" s="178"/>
      <c r="G62" s="178"/>
      <c r="H62" s="178"/>
      <c r="I62" s="178"/>
      <c r="J62" s="179"/>
      <c r="K62" s="179"/>
      <c r="L62" s="179"/>
    </row>
    <row r="63" spans="1:12" x14ac:dyDescent="0.25">
      <c r="A63" s="62" t="s">
        <v>139</v>
      </c>
      <c r="B63" s="62" t="s">
        <v>338</v>
      </c>
      <c r="C63" s="184" t="s">
        <v>508</v>
      </c>
      <c r="D63" s="184" t="s">
        <v>509</v>
      </c>
      <c r="E63" s="185" t="s">
        <v>510</v>
      </c>
      <c r="F63" s="178"/>
      <c r="G63" s="178"/>
      <c r="H63" s="178"/>
      <c r="I63" s="178"/>
      <c r="J63" s="179"/>
      <c r="K63" s="179"/>
      <c r="L63" s="179"/>
    </row>
    <row r="64" spans="1:12" x14ac:dyDescent="0.25">
      <c r="A64" s="62" t="s">
        <v>141</v>
      </c>
      <c r="B64" s="62" t="s">
        <v>339</v>
      </c>
      <c r="C64" s="180" t="s">
        <v>447</v>
      </c>
      <c r="D64" s="180" t="s">
        <v>511</v>
      </c>
      <c r="E64" s="181" t="s">
        <v>512</v>
      </c>
      <c r="F64" s="178"/>
      <c r="G64" s="178"/>
      <c r="H64" s="178"/>
      <c r="I64" s="178"/>
      <c r="J64" s="179"/>
      <c r="K64" s="179"/>
      <c r="L64" s="179"/>
    </row>
    <row r="65" spans="1:12" x14ac:dyDescent="0.25">
      <c r="A65" s="62" t="s">
        <v>143</v>
      </c>
      <c r="B65" s="62" t="s">
        <v>340</v>
      </c>
      <c r="C65" s="187" t="s">
        <v>512</v>
      </c>
      <c r="D65" s="187" t="s">
        <v>286</v>
      </c>
      <c r="E65" s="188" t="s">
        <v>512</v>
      </c>
      <c r="F65" s="178"/>
      <c r="G65" s="178"/>
      <c r="H65" s="178"/>
      <c r="I65" s="178"/>
      <c r="J65" s="179"/>
      <c r="K65" s="179"/>
      <c r="L65" s="179"/>
    </row>
    <row r="66" spans="1:12" x14ac:dyDescent="0.25">
      <c r="A66" s="62" t="s">
        <v>145</v>
      </c>
      <c r="B66" s="62" t="s">
        <v>341</v>
      </c>
      <c r="C66" s="187" t="s">
        <v>512</v>
      </c>
      <c r="D66" s="182" t="s">
        <v>286</v>
      </c>
      <c r="E66" s="183" t="s">
        <v>512</v>
      </c>
      <c r="F66" s="178"/>
      <c r="G66" s="178"/>
      <c r="H66" s="178"/>
      <c r="I66" s="178"/>
      <c r="J66" s="179"/>
      <c r="K66" s="179"/>
      <c r="L66" s="179"/>
    </row>
    <row r="67" spans="1:12" x14ac:dyDescent="0.25">
      <c r="A67" s="62" t="s">
        <v>147</v>
      </c>
      <c r="B67" s="62" t="s">
        <v>342</v>
      </c>
      <c r="C67" s="182" t="s">
        <v>474</v>
      </c>
      <c r="D67" s="182" t="s">
        <v>286</v>
      </c>
      <c r="E67" s="183" t="s">
        <v>474</v>
      </c>
      <c r="F67" s="178"/>
      <c r="G67" s="178"/>
      <c r="H67" s="178"/>
      <c r="I67" s="178"/>
      <c r="J67" s="179"/>
      <c r="K67" s="179"/>
      <c r="L67" s="179"/>
    </row>
    <row r="68" spans="1:12" x14ac:dyDescent="0.25">
      <c r="A68" s="62" t="s">
        <v>305</v>
      </c>
      <c r="B68" s="62" t="s">
        <v>306</v>
      </c>
      <c r="C68" s="182" t="s">
        <v>513</v>
      </c>
      <c r="D68" s="182" t="s">
        <v>514</v>
      </c>
      <c r="E68" s="183" t="s">
        <v>515</v>
      </c>
      <c r="F68" s="178">
        <v>5000</v>
      </c>
      <c r="G68" s="178">
        <v>10</v>
      </c>
      <c r="H68" s="178">
        <v>25000</v>
      </c>
      <c r="I68" s="178"/>
      <c r="J68" s="179"/>
      <c r="K68" s="179"/>
      <c r="L68" s="179"/>
    </row>
    <row r="69" spans="1:12" x14ac:dyDescent="0.25">
      <c r="A69" s="62" t="s">
        <v>151</v>
      </c>
      <c r="B69" s="62" t="s">
        <v>343</v>
      </c>
      <c r="C69" s="184" t="s">
        <v>516</v>
      </c>
      <c r="D69" s="184" t="s">
        <v>501</v>
      </c>
      <c r="E69" s="185" t="s">
        <v>517</v>
      </c>
      <c r="F69" s="178"/>
      <c r="G69" s="178"/>
      <c r="H69" s="178"/>
      <c r="I69" s="178"/>
      <c r="J69" s="179"/>
      <c r="K69" s="179"/>
      <c r="L69" s="179"/>
    </row>
    <row r="70" spans="1:12" x14ac:dyDescent="0.25">
      <c r="A70" s="62" t="s">
        <v>153</v>
      </c>
      <c r="B70" s="62" t="s">
        <v>154</v>
      </c>
      <c r="C70" s="184" t="s">
        <v>518</v>
      </c>
      <c r="D70" s="184" t="s">
        <v>519</v>
      </c>
      <c r="E70" s="185" t="s">
        <v>520</v>
      </c>
      <c r="F70" s="178"/>
      <c r="G70" s="178"/>
      <c r="H70" s="178"/>
      <c r="I70" s="178"/>
      <c r="J70" s="179"/>
      <c r="K70" s="179"/>
      <c r="L70" s="179"/>
    </row>
    <row r="71" spans="1:12" x14ac:dyDescent="0.25">
      <c r="A71" s="62" t="s">
        <v>157</v>
      </c>
      <c r="B71" s="62" t="s">
        <v>344</v>
      </c>
      <c r="C71" s="182" t="s">
        <v>487</v>
      </c>
      <c r="D71" s="184" t="s">
        <v>521</v>
      </c>
      <c r="E71" s="183" t="s">
        <v>522</v>
      </c>
      <c r="F71" s="178"/>
      <c r="G71" s="178"/>
      <c r="H71" s="178"/>
      <c r="I71" s="178"/>
      <c r="J71" s="179"/>
      <c r="K71" s="179"/>
      <c r="L71" s="179"/>
    </row>
    <row r="72" spans="1:12" x14ac:dyDescent="0.25">
      <c r="A72" s="62" t="s">
        <v>159</v>
      </c>
      <c r="B72" s="62" t="s">
        <v>345</v>
      </c>
      <c r="C72" s="182" t="s">
        <v>523</v>
      </c>
      <c r="D72" s="182" t="s">
        <v>381</v>
      </c>
      <c r="E72" s="183" t="s">
        <v>524</v>
      </c>
      <c r="F72" s="178"/>
      <c r="G72" s="178"/>
      <c r="H72" s="178"/>
      <c r="I72" s="178"/>
      <c r="J72" s="179"/>
      <c r="K72" s="179"/>
      <c r="L72" s="179"/>
    </row>
    <row r="73" spans="1:12" x14ac:dyDescent="0.25">
      <c r="A73" s="62" t="s">
        <v>160</v>
      </c>
      <c r="B73" s="62" t="s">
        <v>346</v>
      </c>
      <c r="C73" s="182" t="s">
        <v>525</v>
      </c>
      <c r="D73" s="182" t="s">
        <v>526</v>
      </c>
      <c r="E73" s="183" t="s">
        <v>527</v>
      </c>
      <c r="F73" s="178"/>
      <c r="G73" s="178"/>
      <c r="H73" s="178">
        <v>10000</v>
      </c>
      <c r="I73" s="178">
        <v>10000</v>
      </c>
      <c r="J73" s="179"/>
      <c r="K73" s="179"/>
      <c r="L73" s="179"/>
    </row>
    <row r="74" spans="1:12" x14ac:dyDescent="0.25">
      <c r="A74" s="62" t="s">
        <v>162</v>
      </c>
      <c r="B74" s="62" t="s">
        <v>347</v>
      </c>
      <c r="C74" s="182" t="s">
        <v>528</v>
      </c>
      <c r="D74" s="182" t="s">
        <v>529</v>
      </c>
      <c r="E74" s="183" t="s">
        <v>477</v>
      </c>
      <c r="F74" s="178"/>
      <c r="G74" s="178"/>
      <c r="H74" s="178"/>
      <c r="I74" s="178"/>
      <c r="J74" s="179"/>
      <c r="K74" s="179"/>
      <c r="L74" s="179"/>
    </row>
    <row r="75" spans="1:12" x14ac:dyDescent="0.25">
      <c r="A75" s="62" t="s">
        <v>164</v>
      </c>
      <c r="B75" s="62" t="s">
        <v>348</v>
      </c>
      <c r="C75" s="182" t="s">
        <v>530</v>
      </c>
      <c r="D75" s="182" t="s">
        <v>531</v>
      </c>
      <c r="E75" s="183" t="s">
        <v>532</v>
      </c>
      <c r="F75" s="178"/>
      <c r="G75" s="178"/>
      <c r="H75" s="178"/>
      <c r="I75" s="178"/>
      <c r="J75" s="179"/>
      <c r="K75" s="179"/>
      <c r="L75" s="179"/>
    </row>
    <row r="76" spans="1:12" x14ac:dyDescent="0.25">
      <c r="A76" s="62" t="s">
        <v>166</v>
      </c>
      <c r="B76" s="62" t="s">
        <v>349</v>
      </c>
      <c r="C76" s="182" t="s">
        <v>474</v>
      </c>
      <c r="D76" s="182" t="s">
        <v>286</v>
      </c>
      <c r="E76" s="183" t="s">
        <v>474</v>
      </c>
      <c r="F76" s="178"/>
      <c r="G76" s="178"/>
      <c r="H76" s="178">
        <v>5000</v>
      </c>
      <c r="I76" s="178">
        <v>5000</v>
      </c>
      <c r="J76" s="179"/>
      <c r="K76" s="179"/>
      <c r="L76" s="179"/>
    </row>
    <row r="77" spans="1:12" x14ac:dyDescent="0.25">
      <c r="A77" s="62" t="s">
        <v>168</v>
      </c>
      <c r="B77" s="62" t="s">
        <v>350</v>
      </c>
      <c r="C77" s="186" t="s">
        <v>533</v>
      </c>
      <c r="D77" s="186" t="s">
        <v>286</v>
      </c>
      <c r="E77" s="195" t="s">
        <v>533</v>
      </c>
      <c r="F77" s="178"/>
      <c r="G77" s="178"/>
      <c r="H77" s="178"/>
      <c r="I77" s="178"/>
      <c r="J77" s="179"/>
      <c r="K77" s="179"/>
      <c r="L77" s="179"/>
    </row>
    <row r="78" spans="1:12" x14ac:dyDescent="0.25">
      <c r="A78" s="62" t="s">
        <v>170</v>
      </c>
      <c r="B78" s="62" t="s">
        <v>171</v>
      </c>
      <c r="C78" s="180" t="s">
        <v>534</v>
      </c>
      <c r="D78" s="186" t="s">
        <v>286</v>
      </c>
      <c r="E78" s="181" t="s">
        <v>534</v>
      </c>
      <c r="F78" s="178"/>
      <c r="G78" s="178"/>
      <c r="H78" s="178"/>
      <c r="I78" s="178"/>
      <c r="J78" s="179"/>
      <c r="K78" s="179"/>
      <c r="L78" s="179"/>
    </row>
    <row r="79" spans="1:12" x14ac:dyDescent="0.25">
      <c r="A79" s="62" t="s">
        <v>172</v>
      </c>
      <c r="B79" s="62" t="s">
        <v>351</v>
      </c>
      <c r="C79" s="180" t="s">
        <v>535</v>
      </c>
      <c r="D79" s="180" t="s">
        <v>536</v>
      </c>
      <c r="E79" s="181" t="s">
        <v>537</v>
      </c>
      <c r="F79" s="178"/>
      <c r="G79" s="178"/>
      <c r="H79" s="178"/>
      <c r="I79" s="178"/>
      <c r="J79" s="179"/>
      <c r="K79" s="179"/>
      <c r="L79" s="179"/>
    </row>
    <row r="80" spans="1:12" x14ac:dyDescent="0.25">
      <c r="A80" s="62" t="s">
        <v>174</v>
      </c>
      <c r="B80" s="62" t="s">
        <v>175</v>
      </c>
      <c r="C80" s="182" t="s">
        <v>538</v>
      </c>
      <c r="D80" s="182" t="s">
        <v>539</v>
      </c>
      <c r="E80" s="183" t="s">
        <v>540</v>
      </c>
      <c r="F80" s="178"/>
      <c r="G80" s="178"/>
      <c r="H80" s="178"/>
      <c r="I80" s="178"/>
      <c r="J80" s="179"/>
      <c r="K80" s="179"/>
      <c r="L80" s="179"/>
    </row>
    <row r="81" spans="1:12" x14ac:dyDescent="0.25">
      <c r="A81" s="62" t="s">
        <v>176</v>
      </c>
      <c r="B81" s="62" t="s">
        <v>352</v>
      </c>
      <c r="C81" s="182" t="s">
        <v>541</v>
      </c>
      <c r="D81" s="182" t="s">
        <v>485</v>
      </c>
      <c r="E81" s="183" t="s">
        <v>542</v>
      </c>
      <c r="F81" s="178"/>
      <c r="G81" s="178"/>
      <c r="H81" s="178"/>
      <c r="I81" s="178"/>
      <c r="J81" s="179"/>
      <c r="K81" s="179"/>
      <c r="L81" s="179"/>
    </row>
    <row r="82" spans="1:12" x14ac:dyDescent="0.25">
      <c r="A82" s="62" t="s">
        <v>177</v>
      </c>
      <c r="B82" s="62" t="s">
        <v>353</v>
      </c>
      <c r="C82" s="180" t="s">
        <v>543</v>
      </c>
      <c r="D82" s="180" t="s">
        <v>544</v>
      </c>
      <c r="E82" s="181" t="s">
        <v>545</v>
      </c>
      <c r="F82" s="178"/>
      <c r="G82" s="178"/>
      <c r="H82" s="178"/>
      <c r="I82" s="178"/>
      <c r="J82" s="179"/>
      <c r="K82" s="179"/>
      <c r="L82" s="179"/>
    </row>
    <row r="83" spans="1:12" x14ac:dyDescent="0.25">
      <c r="A83" s="62" t="s">
        <v>179</v>
      </c>
      <c r="B83" s="62" t="s">
        <v>354</v>
      </c>
      <c r="C83" s="182" t="s">
        <v>546</v>
      </c>
      <c r="D83" s="182" t="s">
        <v>544</v>
      </c>
      <c r="E83" s="183" t="s">
        <v>474</v>
      </c>
      <c r="F83" s="178"/>
      <c r="G83" s="178"/>
      <c r="H83" s="178"/>
      <c r="I83" s="178"/>
      <c r="J83" s="179"/>
      <c r="K83" s="179"/>
      <c r="L83" s="179"/>
    </row>
    <row r="84" spans="1:12" x14ac:dyDescent="0.25">
      <c r="A84" s="62" t="s">
        <v>181</v>
      </c>
      <c r="B84" s="62" t="s">
        <v>355</v>
      </c>
      <c r="C84" s="182" t="s">
        <v>547</v>
      </c>
      <c r="D84" s="182" t="s">
        <v>548</v>
      </c>
      <c r="E84" s="183" t="s">
        <v>549</v>
      </c>
      <c r="F84" s="178"/>
      <c r="G84" s="178"/>
      <c r="H84" s="178"/>
      <c r="I84" s="178"/>
      <c r="J84" s="179"/>
      <c r="K84" s="179"/>
      <c r="L84" s="179"/>
    </row>
    <row r="85" spans="1:12" x14ac:dyDescent="0.25">
      <c r="A85" s="62" t="s">
        <v>183</v>
      </c>
      <c r="B85" s="62" t="s">
        <v>356</v>
      </c>
      <c r="C85" s="182" t="s">
        <v>550</v>
      </c>
      <c r="D85" s="182" t="s">
        <v>551</v>
      </c>
      <c r="E85" s="183" t="s">
        <v>552</v>
      </c>
      <c r="F85" s="178"/>
      <c r="G85" s="178"/>
      <c r="H85" s="178">
        <v>15000</v>
      </c>
      <c r="I85" s="178">
        <v>15000</v>
      </c>
      <c r="J85" s="179"/>
      <c r="K85" s="179"/>
      <c r="L85" s="179"/>
    </row>
    <row r="86" spans="1:12" x14ac:dyDescent="0.25">
      <c r="A86" s="62" t="s">
        <v>185</v>
      </c>
      <c r="B86" s="62" t="s">
        <v>186</v>
      </c>
      <c r="C86" s="184" t="s">
        <v>553</v>
      </c>
      <c r="D86" s="184" t="s">
        <v>554</v>
      </c>
      <c r="E86" s="185" t="s">
        <v>555</v>
      </c>
      <c r="F86" s="178"/>
      <c r="G86" s="178"/>
      <c r="H86" s="178"/>
      <c r="I86" s="178"/>
      <c r="J86" s="179"/>
      <c r="K86" s="179"/>
      <c r="L86" s="179"/>
    </row>
    <row r="87" spans="1:12" x14ac:dyDescent="0.25">
      <c r="A87" s="62" t="s">
        <v>187</v>
      </c>
      <c r="B87" s="62" t="s">
        <v>357</v>
      </c>
      <c r="C87" s="182" t="s">
        <v>556</v>
      </c>
      <c r="D87" s="182" t="s">
        <v>557</v>
      </c>
      <c r="E87" s="183" t="s">
        <v>558</v>
      </c>
      <c r="F87" s="178"/>
      <c r="G87" s="178"/>
      <c r="H87" s="178"/>
      <c r="I87" s="178"/>
      <c r="J87" s="179"/>
      <c r="K87" s="179"/>
      <c r="L87" s="179"/>
    </row>
    <row r="88" spans="1:12" x14ac:dyDescent="0.25">
      <c r="A88" s="62" t="s">
        <v>189</v>
      </c>
      <c r="B88" s="62" t="s">
        <v>358</v>
      </c>
      <c r="C88" s="180" t="s">
        <v>559</v>
      </c>
      <c r="D88" s="180" t="s">
        <v>560</v>
      </c>
      <c r="E88" s="181" t="s">
        <v>561</v>
      </c>
      <c r="F88" s="178">
        <v>5000</v>
      </c>
      <c r="G88" s="178">
        <v>20</v>
      </c>
      <c r="H88" s="178">
        <v>65000</v>
      </c>
      <c r="I88" s="178">
        <v>65000</v>
      </c>
      <c r="J88" s="179"/>
      <c r="K88" s="179"/>
      <c r="L88" s="179"/>
    </row>
    <row r="89" spans="1:12" x14ac:dyDescent="0.25">
      <c r="A89" s="62" t="s">
        <v>614</v>
      </c>
      <c r="B89" s="62" t="s">
        <v>615</v>
      </c>
      <c r="C89" s="187" t="s">
        <v>616</v>
      </c>
      <c r="D89" s="187" t="s">
        <v>617</v>
      </c>
      <c r="E89" s="188" t="s">
        <v>618</v>
      </c>
      <c r="F89" s="178"/>
      <c r="G89" s="178"/>
      <c r="H89" s="178"/>
      <c r="I89" s="178"/>
      <c r="J89" s="179"/>
      <c r="K89" s="179"/>
      <c r="L89" s="179"/>
    </row>
    <row r="90" spans="1:12" x14ac:dyDescent="0.25">
      <c r="A90" s="62" t="s">
        <v>191</v>
      </c>
      <c r="B90" s="62" t="s">
        <v>359</v>
      </c>
      <c r="C90" s="182" t="s">
        <v>562</v>
      </c>
      <c r="D90" s="182" t="s">
        <v>563</v>
      </c>
      <c r="E90" s="183" t="s">
        <v>564</v>
      </c>
      <c r="F90" s="178"/>
      <c r="G90" s="178"/>
      <c r="H90" s="178"/>
      <c r="I90" s="178"/>
      <c r="J90" s="179"/>
      <c r="K90" s="179"/>
      <c r="L90" s="179"/>
    </row>
    <row r="91" spans="1:12" x14ac:dyDescent="0.25">
      <c r="A91" s="62" t="s">
        <v>197</v>
      </c>
      <c r="B91" s="62" t="s">
        <v>198</v>
      </c>
      <c r="C91" s="182" t="s">
        <v>286</v>
      </c>
      <c r="D91" s="182" t="s">
        <v>565</v>
      </c>
      <c r="E91" s="183" t="s">
        <v>565</v>
      </c>
      <c r="F91" s="178">
        <v>5000</v>
      </c>
      <c r="G91" s="178">
        <v>20</v>
      </c>
      <c r="H91" s="178">
        <v>10000</v>
      </c>
      <c r="I91" s="178">
        <v>10000</v>
      </c>
      <c r="J91" s="179"/>
      <c r="K91" s="179"/>
      <c r="L91" s="179"/>
    </row>
    <row r="92" spans="1:12" x14ac:dyDescent="0.25">
      <c r="A92" s="62" t="s">
        <v>199</v>
      </c>
      <c r="B92" s="62" t="s">
        <v>200</v>
      </c>
      <c r="C92" s="187" t="s">
        <v>566</v>
      </c>
      <c r="D92" s="187" t="s">
        <v>567</v>
      </c>
      <c r="E92" s="188" t="s">
        <v>568</v>
      </c>
      <c r="F92" s="178"/>
      <c r="G92" s="178"/>
      <c r="H92" s="178"/>
      <c r="I92" s="178"/>
      <c r="J92" s="179"/>
      <c r="K92" s="179"/>
      <c r="L92" s="179"/>
    </row>
    <row r="93" spans="1:12" x14ac:dyDescent="0.25">
      <c r="A93" s="62" t="s">
        <v>201</v>
      </c>
      <c r="B93" s="62" t="s">
        <v>202</v>
      </c>
      <c r="C93" s="182" t="s">
        <v>569</v>
      </c>
      <c r="D93" s="182" t="s">
        <v>286</v>
      </c>
      <c r="E93" s="183" t="s">
        <v>569</v>
      </c>
      <c r="F93" s="178"/>
      <c r="G93" s="178"/>
      <c r="H93" s="178">
        <v>25000</v>
      </c>
      <c r="I93" s="178"/>
      <c r="J93" s="179"/>
      <c r="K93" s="179"/>
      <c r="L93" s="179"/>
    </row>
    <row r="94" spans="1:12" x14ac:dyDescent="0.25">
      <c r="A94" s="62" t="s">
        <v>203</v>
      </c>
      <c r="B94" s="62" t="s">
        <v>204</v>
      </c>
      <c r="C94" s="182" t="s">
        <v>619</v>
      </c>
      <c r="D94" s="182" t="s">
        <v>286</v>
      </c>
      <c r="E94" s="183" t="s">
        <v>619</v>
      </c>
      <c r="F94" s="178"/>
      <c r="G94" s="178"/>
      <c r="H94" s="178">
        <v>45000</v>
      </c>
      <c r="I94" s="178">
        <v>45000</v>
      </c>
      <c r="J94" s="179"/>
      <c r="K94" s="179"/>
      <c r="L94" s="179"/>
    </row>
    <row r="95" spans="1:12" x14ac:dyDescent="0.25">
      <c r="A95" s="62" t="s">
        <v>205</v>
      </c>
      <c r="B95" s="62" t="s">
        <v>206</v>
      </c>
      <c r="C95" s="186" t="s">
        <v>572</v>
      </c>
      <c r="D95" s="186" t="s">
        <v>286</v>
      </c>
      <c r="E95" s="195" t="s">
        <v>572</v>
      </c>
      <c r="F95" s="178">
        <v>5000</v>
      </c>
      <c r="G95" s="178">
        <v>5</v>
      </c>
      <c r="H95" s="178"/>
      <c r="I95" s="178"/>
      <c r="J95" s="179"/>
      <c r="K95" s="179"/>
      <c r="L95" s="179"/>
    </row>
    <row r="96" spans="1:12" x14ac:dyDescent="0.25">
      <c r="A96" s="62" t="s">
        <v>207</v>
      </c>
      <c r="B96" s="62" t="s">
        <v>208</v>
      </c>
      <c r="C96" s="182" t="s">
        <v>573</v>
      </c>
      <c r="D96" s="182" t="s">
        <v>286</v>
      </c>
      <c r="E96" s="183" t="s">
        <v>573</v>
      </c>
      <c r="F96" s="178"/>
      <c r="G96" s="178"/>
      <c r="H96" s="178">
        <v>4000</v>
      </c>
      <c r="I96" s="178"/>
      <c r="J96" s="179"/>
      <c r="K96" s="179"/>
      <c r="L96" s="179"/>
    </row>
    <row r="97" spans="1:12" x14ac:dyDescent="0.25">
      <c r="A97" s="62" t="s">
        <v>209</v>
      </c>
      <c r="B97" s="62" t="s">
        <v>210</v>
      </c>
      <c r="C97" s="182" t="s">
        <v>492</v>
      </c>
      <c r="D97" s="187" t="s">
        <v>286</v>
      </c>
      <c r="E97" s="183" t="s">
        <v>492</v>
      </c>
      <c r="F97" s="178">
        <v>5000</v>
      </c>
      <c r="G97" s="178">
        <v>10</v>
      </c>
      <c r="H97" s="178">
        <v>15000</v>
      </c>
      <c r="I97" s="178">
        <v>15000</v>
      </c>
      <c r="J97" s="179"/>
      <c r="K97" s="179"/>
      <c r="L97" s="179"/>
    </row>
    <row r="98" spans="1:12" x14ac:dyDescent="0.25">
      <c r="A98" s="62" t="s">
        <v>211</v>
      </c>
      <c r="B98" s="62" t="s">
        <v>212</v>
      </c>
      <c r="C98" s="196" t="s">
        <v>574</v>
      </c>
      <c r="D98" s="196" t="s">
        <v>575</v>
      </c>
      <c r="E98" s="197" t="s">
        <v>576</v>
      </c>
      <c r="F98" s="178"/>
      <c r="G98" s="178"/>
      <c r="H98" s="178">
        <v>30000</v>
      </c>
      <c r="I98" s="178"/>
      <c r="J98" s="179"/>
      <c r="K98" s="179"/>
      <c r="L98" s="179"/>
    </row>
    <row r="99" spans="1:12" x14ac:dyDescent="0.25">
      <c r="A99" s="62" t="s">
        <v>213</v>
      </c>
      <c r="B99" s="62" t="s">
        <v>361</v>
      </c>
      <c r="C99" s="182" t="s">
        <v>577</v>
      </c>
      <c r="D99" s="182" t="s">
        <v>286</v>
      </c>
      <c r="E99" s="183" t="s">
        <v>577</v>
      </c>
      <c r="F99" s="178"/>
      <c r="G99" s="178"/>
      <c r="H99" s="178"/>
      <c r="I99" s="178"/>
      <c r="J99" s="179"/>
      <c r="K99" s="179"/>
      <c r="L99" s="179"/>
    </row>
    <row r="100" spans="1:12" x14ac:dyDescent="0.25">
      <c r="A100" s="62" t="s">
        <v>215</v>
      </c>
      <c r="B100" s="62" t="s">
        <v>362</v>
      </c>
      <c r="C100" s="187" t="s">
        <v>578</v>
      </c>
      <c r="D100" s="187" t="s">
        <v>286</v>
      </c>
      <c r="E100" s="188" t="s">
        <v>578</v>
      </c>
      <c r="F100" s="178"/>
      <c r="G100" s="178"/>
      <c r="H100" s="178">
        <v>15000</v>
      </c>
      <c r="I100" s="178">
        <v>15000</v>
      </c>
      <c r="J100" s="179"/>
      <c r="K100" s="179"/>
      <c r="L100" s="179"/>
    </row>
    <row r="101" spans="1:12" x14ac:dyDescent="0.25">
      <c r="A101" s="62" t="s">
        <v>217</v>
      </c>
      <c r="B101" s="62" t="s">
        <v>363</v>
      </c>
      <c r="C101" s="182" t="s">
        <v>579</v>
      </c>
      <c r="D101" s="182" t="s">
        <v>286</v>
      </c>
      <c r="E101" s="183" t="s">
        <v>579</v>
      </c>
      <c r="F101" s="178"/>
      <c r="G101" s="178"/>
      <c r="H101" s="178">
        <v>15000</v>
      </c>
      <c r="I101" s="178">
        <v>15000</v>
      </c>
      <c r="J101" s="179"/>
      <c r="K101" s="179"/>
      <c r="L101" s="179"/>
    </row>
    <row r="102" spans="1:12" x14ac:dyDescent="0.25">
      <c r="A102" s="62" t="s">
        <v>219</v>
      </c>
      <c r="B102" s="62" t="s">
        <v>364</v>
      </c>
      <c r="C102" s="182" t="s">
        <v>542</v>
      </c>
      <c r="D102" s="182" t="s">
        <v>286</v>
      </c>
      <c r="E102" s="183" t="s">
        <v>542</v>
      </c>
      <c r="F102" s="178"/>
      <c r="G102" s="178"/>
      <c r="H102" s="178"/>
      <c r="I102" s="178"/>
      <c r="J102" s="179"/>
      <c r="K102" s="179"/>
      <c r="L102" s="179"/>
    </row>
    <row r="103" spans="1:12" x14ac:dyDescent="0.25">
      <c r="A103" s="62" t="s">
        <v>620</v>
      </c>
      <c r="B103" s="62" t="s">
        <v>621</v>
      </c>
      <c r="C103" s="182" t="s">
        <v>622</v>
      </c>
      <c r="D103" s="182" t="s">
        <v>623</v>
      </c>
      <c r="E103" s="183" t="s">
        <v>552</v>
      </c>
      <c r="F103" s="178"/>
      <c r="G103" s="178"/>
      <c r="H103" s="178"/>
      <c r="I103" s="178"/>
      <c r="J103" s="179"/>
      <c r="K103" s="179"/>
      <c r="L103" s="179"/>
    </row>
    <row r="104" spans="1:12" x14ac:dyDescent="0.25">
      <c r="A104" s="62" t="s">
        <v>624</v>
      </c>
      <c r="B104" s="62" t="s">
        <v>625</v>
      </c>
      <c r="C104" s="187" t="s">
        <v>626</v>
      </c>
      <c r="D104" s="187" t="s">
        <v>627</v>
      </c>
      <c r="E104" s="188" t="s">
        <v>628</v>
      </c>
      <c r="F104" s="178"/>
      <c r="G104" s="178"/>
      <c r="H104" s="178"/>
      <c r="I104" s="178"/>
      <c r="J104" s="179"/>
      <c r="K104" s="179"/>
      <c r="L104" s="179"/>
    </row>
    <row r="105" spans="1:12" x14ac:dyDescent="0.25">
      <c r="A105" s="62" t="s">
        <v>221</v>
      </c>
      <c r="B105" s="62" t="s">
        <v>365</v>
      </c>
      <c r="C105" s="182" t="s">
        <v>580</v>
      </c>
      <c r="D105" s="182" t="s">
        <v>581</v>
      </c>
      <c r="E105" s="183" t="s">
        <v>506</v>
      </c>
      <c r="F105" s="178"/>
      <c r="G105" s="178"/>
      <c r="H105" s="178"/>
      <c r="I105" s="178"/>
      <c r="J105" s="179"/>
      <c r="K105" s="179"/>
      <c r="L105" s="179"/>
    </row>
    <row r="106" spans="1:12" x14ac:dyDescent="0.25">
      <c r="A106" s="62" t="s">
        <v>223</v>
      </c>
      <c r="B106" s="62" t="s">
        <v>582</v>
      </c>
      <c r="C106" s="182" t="s">
        <v>583</v>
      </c>
      <c r="D106" s="182" t="s">
        <v>286</v>
      </c>
      <c r="E106" s="183" t="s">
        <v>583</v>
      </c>
      <c r="F106" s="178"/>
      <c r="G106" s="178"/>
      <c r="H106" s="178"/>
      <c r="I106" s="178"/>
      <c r="J106" s="179"/>
      <c r="K106" s="179"/>
      <c r="L106" s="179"/>
    </row>
    <row r="107" spans="1:12" x14ac:dyDescent="0.25">
      <c r="A107" s="62" t="s">
        <v>225</v>
      </c>
      <c r="B107" s="62" t="s">
        <v>367</v>
      </c>
      <c r="C107" s="184" t="s">
        <v>542</v>
      </c>
      <c r="D107" s="184" t="s">
        <v>584</v>
      </c>
      <c r="E107" s="185" t="s">
        <v>583</v>
      </c>
      <c r="F107" s="178"/>
      <c r="G107" s="178"/>
      <c r="H107" s="178"/>
      <c r="I107" s="178"/>
      <c r="J107" s="179"/>
      <c r="K107" s="179"/>
      <c r="L107" s="179"/>
    </row>
    <row r="108" spans="1:12" x14ac:dyDescent="0.25">
      <c r="A108" s="62" t="s">
        <v>227</v>
      </c>
      <c r="B108" s="62" t="s">
        <v>368</v>
      </c>
      <c r="C108" s="184" t="s">
        <v>585</v>
      </c>
      <c r="D108" s="189" t="s">
        <v>586</v>
      </c>
      <c r="E108" s="185" t="s">
        <v>583</v>
      </c>
      <c r="F108" s="178"/>
      <c r="G108" s="178"/>
      <c r="H108" s="178"/>
      <c r="I108" s="178"/>
      <c r="J108" s="179"/>
      <c r="K108" s="179"/>
      <c r="L108" s="179"/>
    </row>
    <row r="109" spans="1:12" x14ac:dyDescent="0.25">
      <c r="A109" s="62" t="s">
        <v>229</v>
      </c>
      <c r="B109" s="62" t="s">
        <v>369</v>
      </c>
      <c r="C109" s="184" t="s">
        <v>542</v>
      </c>
      <c r="D109" s="184" t="s">
        <v>584</v>
      </c>
      <c r="E109" s="185" t="s">
        <v>583</v>
      </c>
      <c r="F109" s="178"/>
      <c r="G109" s="178"/>
      <c r="H109" s="178"/>
      <c r="I109" s="178"/>
      <c r="J109" s="179"/>
      <c r="K109" s="179"/>
      <c r="L109" s="179"/>
    </row>
    <row r="110" spans="1:12" x14ac:dyDescent="0.25">
      <c r="A110" s="62" t="s">
        <v>231</v>
      </c>
      <c r="B110" s="62" t="s">
        <v>370</v>
      </c>
      <c r="C110" s="182" t="s">
        <v>523</v>
      </c>
      <c r="D110" s="182" t="s">
        <v>587</v>
      </c>
      <c r="E110" s="183" t="s">
        <v>588</v>
      </c>
      <c r="F110" s="178"/>
      <c r="G110" s="178"/>
      <c r="H110" s="178"/>
      <c r="I110" s="178"/>
      <c r="J110" s="179"/>
      <c r="K110" s="179"/>
      <c r="L110" s="179"/>
    </row>
    <row r="111" spans="1:12" x14ac:dyDescent="0.25">
      <c r="A111" s="62" t="s">
        <v>233</v>
      </c>
      <c r="B111" s="62" t="s">
        <v>371</v>
      </c>
      <c r="C111" s="182" t="s">
        <v>589</v>
      </c>
      <c r="D111" s="182" t="s">
        <v>399</v>
      </c>
      <c r="E111" s="183" t="s">
        <v>552</v>
      </c>
      <c r="F111" s="178"/>
      <c r="G111" s="178"/>
      <c r="H111" s="178"/>
      <c r="I111" s="178"/>
      <c r="J111" s="179"/>
      <c r="K111" s="179"/>
      <c r="L111" s="179"/>
    </row>
    <row r="112" spans="1:12" x14ac:dyDescent="0.25">
      <c r="A112" s="62" t="s">
        <v>235</v>
      </c>
      <c r="B112" s="62" t="s">
        <v>372</v>
      </c>
      <c r="C112" s="182" t="s">
        <v>286</v>
      </c>
      <c r="D112" s="182" t="s">
        <v>590</v>
      </c>
      <c r="E112" s="183" t="s">
        <v>590</v>
      </c>
      <c r="F112" s="178"/>
      <c r="G112" s="178"/>
      <c r="H112" s="178"/>
      <c r="I112" s="178"/>
      <c r="J112" s="179"/>
      <c r="K112" s="179"/>
      <c r="L112" s="179"/>
    </row>
    <row r="113" spans="1:12" x14ac:dyDescent="0.25">
      <c r="A113" s="62" t="s">
        <v>237</v>
      </c>
      <c r="B113" s="62" t="s">
        <v>373</v>
      </c>
      <c r="C113" s="184" t="s">
        <v>519</v>
      </c>
      <c r="D113" s="184" t="s">
        <v>399</v>
      </c>
      <c r="E113" s="185" t="s">
        <v>474</v>
      </c>
      <c r="F113" s="178"/>
      <c r="G113" s="178"/>
      <c r="H113" s="178"/>
      <c r="I113" s="178"/>
      <c r="J113" s="179"/>
      <c r="K113" s="179"/>
      <c r="L113" s="179"/>
    </row>
    <row r="114" spans="1:12" x14ac:dyDescent="0.25">
      <c r="A114" s="62" t="s">
        <v>239</v>
      </c>
      <c r="B114" s="62" t="s">
        <v>374</v>
      </c>
      <c r="C114" s="184" t="s">
        <v>474</v>
      </c>
      <c r="D114" s="184" t="s">
        <v>286</v>
      </c>
      <c r="E114" s="185" t="s">
        <v>474</v>
      </c>
      <c r="F114" s="178"/>
      <c r="G114" s="178"/>
      <c r="H114" s="178"/>
      <c r="I114" s="178"/>
      <c r="J114" s="179"/>
      <c r="K114" s="179"/>
      <c r="L114" s="179"/>
    </row>
    <row r="115" spans="1:12" x14ac:dyDescent="0.25">
      <c r="A115" s="62" t="s">
        <v>241</v>
      </c>
      <c r="B115" s="62" t="s">
        <v>375</v>
      </c>
      <c r="C115" s="184" t="s">
        <v>591</v>
      </c>
      <c r="D115" s="184" t="s">
        <v>592</v>
      </c>
      <c r="E115" s="185" t="s">
        <v>593</v>
      </c>
      <c r="F115" s="178"/>
      <c r="G115" s="178"/>
      <c r="H115" s="178"/>
      <c r="I115" s="178"/>
      <c r="J115" s="179"/>
      <c r="K115" s="179"/>
      <c r="L115" s="179"/>
    </row>
    <row r="116" spans="1:12" x14ac:dyDescent="0.25">
      <c r="A116" s="62" t="s">
        <v>243</v>
      </c>
      <c r="B116" s="62" t="s">
        <v>244</v>
      </c>
      <c r="C116" s="182" t="s">
        <v>594</v>
      </c>
      <c r="D116" s="182" t="s">
        <v>595</v>
      </c>
      <c r="E116" s="183" t="s">
        <v>596</v>
      </c>
      <c r="F116" s="178"/>
      <c r="G116" s="178"/>
      <c r="H116" s="178"/>
      <c r="I116" s="178"/>
      <c r="J116" s="179"/>
      <c r="K116" s="179"/>
      <c r="L116" s="179"/>
    </row>
    <row r="117" spans="1:12" x14ac:dyDescent="0.25">
      <c r="A117" s="62" t="s">
        <v>245</v>
      </c>
      <c r="B117" s="62" t="s">
        <v>376</v>
      </c>
      <c r="C117" s="182" t="s">
        <v>286</v>
      </c>
      <c r="D117" s="186" t="s">
        <v>399</v>
      </c>
      <c r="E117" s="183" t="s">
        <v>399</v>
      </c>
      <c r="F117" s="178"/>
      <c r="G117" s="178"/>
      <c r="H117" s="178"/>
      <c r="I117" s="178"/>
      <c r="J117" s="179"/>
      <c r="K117" s="179"/>
      <c r="L117" s="179"/>
    </row>
    <row r="118" spans="1:12" x14ac:dyDescent="0.25">
      <c r="A118" s="62" t="s">
        <v>247</v>
      </c>
      <c r="B118" s="62" t="s">
        <v>377</v>
      </c>
      <c r="C118" s="182" t="s">
        <v>286</v>
      </c>
      <c r="D118" s="182" t="s">
        <v>597</v>
      </c>
      <c r="E118" s="183" t="s">
        <v>597</v>
      </c>
      <c r="F118" s="178"/>
      <c r="G118" s="178"/>
      <c r="H118" s="178"/>
      <c r="I118" s="178"/>
      <c r="J118" s="179"/>
      <c r="K118" s="179"/>
      <c r="L118" s="179"/>
    </row>
  </sheetData>
  <mergeCells count="4">
    <mergeCell ref="F1:M1"/>
    <mergeCell ref="C2:E2"/>
    <mergeCell ref="F2:I2"/>
    <mergeCell ref="J2:L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5DBDB-983A-4C82-8984-9227E0F71FC2}">
  <dimension ref="A1:M115"/>
  <sheetViews>
    <sheetView workbookViewId="0"/>
  </sheetViews>
  <sheetFormatPr defaultRowHeight="15" x14ac:dyDescent="0.25"/>
  <cols>
    <col min="2" max="2" width="34.85546875" bestFit="1" customWidth="1"/>
    <col min="3" max="3" width="13.5703125" customWidth="1"/>
    <col min="4" max="5" width="12.42578125" customWidth="1"/>
    <col min="6" max="6" width="9.28515625" customWidth="1"/>
    <col min="7" max="7" width="9.7109375" customWidth="1"/>
    <col min="8" max="8" width="9.140625" customWidth="1"/>
    <col min="9" max="9" width="9.42578125" customWidth="1"/>
    <col min="10" max="10" width="9.85546875" customWidth="1"/>
    <col min="11" max="11" width="9.7109375" customWidth="1"/>
    <col min="12" max="12" width="9.42578125" customWidth="1"/>
  </cols>
  <sheetData>
    <row r="1" spans="1:13" ht="15.75" x14ac:dyDescent="0.25">
      <c r="A1" s="62"/>
      <c r="B1" s="62"/>
      <c r="C1" s="62"/>
      <c r="D1" s="62"/>
      <c r="E1" s="171"/>
      <c r="F1" s="302" t="s">
        <v>598</v>
      </c>
      <c r="G1" s="302"/>
      <c r="H1" s="302"/>
      <c r="I1" s="302"/>
      <c r="J1" s="302"/>
      <c r="K1" s="302"/>
      <c r="L1" s="302"/>
      <c r="M1" s="302"/>
    </row>
    <row r="2" spans="1:13" ht="15.75" x14ac:dyDescent="0.25">
      <c r="A2" s="62"/>
      <c r="B2" s="62"/>
      <c r="C2" s="303" t="s">
        <v>629</v>
      </c>
      <c r="D2" s="303"/>
      <c r="E2" s="303"/>
      <c r="F2" s="302" t="s">
        <v>600</v>
      </c>
      <c r="G2" s="302"/>
      <c r="H2" s="302"/>
      <c r="I2" s="302"/>
      <c r="J2" s="304" t="s">
        <v>601</v>
      </c>
      <c r="K2" s="304"/>
      <c r="L2" s="304"/>
      <c r="M2" s="84"/>
    </row>
    <row r="3" spans="1:13" ht="15.75" x14ac:dyDescent="0.25">
      <c r="A3" s="64" t="s">
        <v>11</v>
      </c>
      <c r="B3" s="64" t="s">
        <v>602</v>
      </c>
      <c r="C3" s="172" t="s">
        <v>603</v>
      </c>
      <c r="D3" s="172" t="s">
        <v>604</v>
      </c>
      <c r="E3" s="173" t="s">
        <v>605</v>
      </c>
      <c r="F3" s="174" t="s">
        <v>606</v>
      </c>
      <c r="G3" s="174" t="s">
        <v>607</v>
      </c>
      <c r="H3" s="174" t="s">
        <v>608</v>
      </c>
      <c r="I3" s="174" t="s">
        <v>609</v>
      </c>
      <c r="J3" s="175" t="s">
        <v>610</v>
      </c>
      <c r="K3" s="175" t="s">
        <v>611</v>
      </c>
      <c r="L3" s="175" t="s">
        <v>612</v>
      </c>
      <c r="M3" s="176" t="s">
        <v>630</v>
      </c>
    </row>
    <row r="4" spans="1:13" ht="15.75" x14ac:dyDescent="0.25">
      <c r="A4" s="62"/>
      <c r="B4" s="74" t="s">
        <v>12</v>
      </c>
      <c r="C4" s="74"/>
      <c r="D4" s="74"/>
      <c r="E4" s="177">
        <f>E5+E7+E31+E43+E44</f>
        <v>2.4632000000000001</v>
      </c>
      <c r="F4" s="178"/>
      <c r="G4" s="178"/>
      <c r="H4" s="178"/>
      <c r="I4" s="178"/>
      <c r="J4" s="179"/>
      <c r="K4" s="179"/>
      <c r="L4" s="179"/>
      <c r="M4" s="84"/>
    </row>
    <row r="5" spans="1:13" ht="15.75" x14ac:dyDescent="0.25">
      <c r="A5" s="62" t="s">
        <v>13</v>
      </c>
      <c r="B5" s="62" t="s">
        <v>14</v>
      </c>
      <c r="C5" s="180" t="s">
        <v>381</v>
      </c>
      <c r="D5" s="180" t="s">
        <v>631</v>
      </c>
      <c r="E5" s="181" t="s">
        <v>632</v>
      </c>
      <c r="F5" s="178">
        <v>5000</v>
      </c>
      <c r="G5" s="178">
        <v>1</v>
      </c>
      <c r="H5" s="178">
        <v>115000</v>
      </c>
      <c r="I5" s="178">
        <v>115000</v>
      </c>
      <c r="J5" s="179"/>
      <c r="K5" s="179"/>
      <c r="L5" s="179"/>
      <c r="M5" s="84"/>
    </row>
    <row r="6" spans="1:13" ht="15.75" x14ac:dyDescent="0.25">
      <c r="A6" s="62" t="s">
        <v>15</v>
      </c>
      <c r="B6" s="62" t="s">
        <v>16</v>
      </c>
      <c r="C6" s="180" t="s">
        <v>633</v>
      </c>
      <c r="D6" s="180" t="s">
        <v>634</v>
      </c>
      <c r="E6" s="181" t="s">
        <v>635</v>
      </c>
      <c r="F6" s="178"/>
      <c r="G6" s="178"/>
      <c r="H6" s="178">
        <v>51000</v>
      </c>
      <c r="I6" s="178">
        <v>51000</v>
      </c>
      <c r="J6" s="179"/>
      <c r="K6" s="179"/>
      <c r="L6" s="179"/>
      <c r="M6" s="84"/>
    </row>
    <row r="7" spans="1:13" ht="15.75" x14ac:dyDescent="0.25">
      <c r="A7" s="62" t="s">
        <v>17</v>
      </c>
      <c r="B7" s="62" t="s">
        <v>18</v>
      </c>
      <c r="C7" s="180" t="s">
        <v>633</v>
      </c>
      <c r="D7" s="180" t="s">
        <v>634</v>
      </c>
      <c r="E7" s="181" t="s">
        <v>635</v>
      </c>
      <c r="F7" s="178"/>
      <c r="G7" s="178"/>
      <c r="H7" s="178">
        <v>51000</v>
      </c>
      <c r="I7" s="178">
        <v>51000</v>
      </c>
      <c r="J7" s="179"/>
      <c r="K7" s="179"/>
      <c r="L7" s="179"/>
      <c r="M7" s="84"/>
    </row>
    <row r="8" spans="1:13" ht="15.75" x14ac:dyDescent="0.25">
      <c r="A8" s="62" t="s">
        <v>19</v>
      </c>
      <c r="B8" s="62" t="s">
        <v>20</v>
      </c>
      <c r="C8" s="182" t="s">
        <v>636</v>
      </c>
      <c r="D8" s="182" t="s">
        <v>637</v>
      </c>
      <c r="E8" s="183" t="s">
        <v>638</v>
      </c>
      <c r="F8" s="178"/>
      <c r="G8" s="178"/>
      <c r="H8" s="178">
        <v>30000</v>
      </c>
      <c r="I8" s="178">
        <v>20000</v>
      </c>
      <c r="J8" s="179"/>
      <c r="K8" s="179"/>
      <c r="L8" s="179"/>
      <c r="M8" s="84"/>
    </row>
    <row r="9" spans="1:13" ht="15.75" x14ac:dyDescent="0.25">
      <c r="A9" s="62" t="s">
        <v>21</v>
      </c>
      <c r="B9" s="62" t="s">
        <v>312</v>
      </c>
      <c r="C9" s="184" t="s">
        <v>639</v>
      </c>
      <c r="D9" s="184" t="s">
        <v>640</v>
      </c>
      <c r="E9" s="185" t="s">
        <v>641</v>
      </c>
      <c r="F9" s="178">
        <v>10000</v>
      </c>
      <c r="G9" s="178">
        <v>10</v>
      </c>
      <c r="H9" s="178">
        <v>8000</v>
      </c>
      <c r="I9" s="178">
        <v>8000</v>
      </c>
      <c r="J9" s="179"/>
      <c r="K9" s="179"/>
      <c r="L9" s="179"/>
      <c r="M9" s="84"/>
    </row>
    <row r="10" spans="1:13" ht="15.75" x14ac:dyDescent="0.25">
      <c r="A10" s="62" t="s">
        <v>23</v>
      </c>
      <c r="B10" s="62" t="s">
        <v>24</v>
      </c>
      <c r="C10" s="184" t="s">
        <v>642</v>
      </c>
      <c r="D10" s="184" t="s">
        <v>643</v>
      </c>
      <c r="E10" s="185" t="s">
        <v>644</v>
      </c>
      <c r="F10" s="178"/>
      <c r="G10" s="178"/>
      <c r="H10" s="178">
        <v>10000</v>
      </c>
      <c r="I10" s="178">
        <v>10000</v>
      </c>
      <c r="J10" s="179"/>
      <c r="K10" s="179"/>
      <c r="L10" s="179"/>
      <c r="M10" s="84"/>
    </row>
    <row r="11" spans="1:13" ht="15.75" x14ac:dyDescent="0.25">
      <c r="A11" s="62" t="s">
        <v>25</v>
      </c>
      <c r="B11" s="62" t="s">
        <v>26</v>
      </c>
      <c r="C11" s="182" t="s">
        <v>645</v>
      </c>
      <c r="D11" s="182" t="s">
        <v>646</v>
      </c>
      <c r="E11" s="183" t="s">
        <v>399</v>
      </c>
      <c r="F11" s="178">
        <v>5000</v>
      </c>
      <c r="G11" s="178">
        <v>20</v>
      </c>
      <c r="H11" s="178"/>
      <c r="I11" s="178"/>
      <c r="J11" s="179"/>
      <c r="K11" s="179"/>
      <c r="L11" s="179"/>
      <c r="M11" s="84"/>
    </row>
    <row r="12" spans="1:13" ht="15.75" x14ac:dyDescent="0.25">
      <c r="A12" s="62" t="s">
        <v>27</v>
      </c>
      <c r="B12" s="62" t="s">
        <v>28</v>
      </c>
      <c r="C12" s="182" t="s">
        <v>647</v>
      </c>
      <c r="D12" s="182" t="s">
        <v>648</v>
      </c>
      <c r="E12" s="183" t="s">
        <v>649</v>
      </c>
      <c r="F12" s="178"/>
      <c r="G12" s="178"/>
      <c r="H12" s="178">
        <v>5000</v>
      </c>
      <c r="I12" s="178"/>
      <c r="J12" s="179"/>
      <c r="K12" s="179"/>
      <c r="L12" s="179"/>
      <c r="M12" s="84"/>
    </row>
    <row r="13" spans="1:13" ht="15.75" x14ac:dyDescent="0.25">
      <c r="A13" s="62" t="s">
        <v>29</v>
      </c>
      <c r="B13" s="62" t="s">
        <v>30</v>
      </c>
      <c r="C13" s="182" t="s">
        <v>650</v>
      </c>
      <c r="D13" s="182" t="s">
        <v>651</v>
      </c>
      <c r="E13" s="183" t="s">
        <v>652</v>
      </c>
      <c r="F13" s="178"/>
      <c r="G13" s="178"/>
      <c r="H13" s="178">
        <v>10000</v>
      </c>
      <c r="I13" s="178"/>
      <c r="J13" s="179"/>
      <c r="K13" s="179"/>
      <c r="L13" s="179"/>
      <c r="M13" s="84"/>
    </row>
    <row r="14" spans="1:13" ht="15.75" x14ac:dyDescent="0.25">
      <c r="A14" s="62" t="s">
        <v>31</v>
      </c>
      <c r="B14" s="62" t="s">
        <v>32</v>
      </c>
      <c r="C14" s="180" t="s">
        <v>653</v>
      </c>
      <c r="D14" s="198" t="s">
        <v>286</v>
      </c>
      <c r="E14" s="181" t="s">
        <v>653</v>
      </c>
      <c r="F14" s="178"/>
      <c r="G14" s="178"/>
      <c r="H14" s="178">
        <v>5000</v>
      </c>
      <c r="I14" s="178"/>
      <c r="J14" s="179"/>
      <c r="K14" s="179"/>
      <c r="L14" s="179"/>
      <c r="M14" s="84"/>
    </row>
    <row r="15" spans="1:13" ht="15.75" x14ac:dyDescent="0.25">
      <c r="A15" s="62" t="s">
        <v>33</v>
      </c>
      <c r="B15" s="62" t="s">
        <v>34</v>
      </c>
      <c r="C15" s="182" t="s">
        <v>654</v>
      </c>
      <c r="D15" s="182" t="s">
        <v>655</v>
      </c>
      <c r="E15" s="183" t="s">
        <v>656</v>
      </c>
      <c r="F15" s="178"/>
      <c r="G15" s="178"/>
      <c r="H15" s="178">
        <v>35000</v>
      </c>
      <c r="I15" s="178">
        <v>35000</v>
      </c>
      <c r="J15" s="179"/>
      <c r="K15" s="179"/>
      <c r="L15" s="179"/>
      <c r="M15" s="84"/>
    </row>
    <row r="16" spans="1:13" ht="15.75" x14ac:dyDescent="0.25">
      <c r="A16" s="62" t="s">
        <v>35</v>
      </c>
      <c r="B16" s="62" t="s">
        <v>36</v>
      </c>
      <c r="C16" s="182" t="s">
        <v>657</v>
      </c>
      <c r="D16" s="182" t="s">
        <v>658</v>
      </c>
      <c r="E16" s="183" t="s">
        <v>659</v>
      </c>
      <c r="F16" s="178"/>
      <c r="G16" s="178"/>
      <c r="H16" s="178">
        <v>3000</v>
      </c>
      <c r="I16" s="178"/>
      <c r="J16" s="179"/>
      <c r="K16" s="179"/>
      <c r="L16" s="179"/>
      <c r="M16" s="84"/>
    </row>
    <row r="17" spans="1:13" ht="15.75" x14ac:dyDescent="0.25">
      <c r="A17" s="62" t="s">
        <v>39</v>
      </c>
      <c r="B17" s="62" t="s">
        <v>313</v>
      </c>
      <c r="C17" s="187" t="s">
        <v>418</v>
      </c>
      <c r="D17" s="187" t="s">
        <v>660</v>
      </c>
      <c r="E17" s="188" t="s">
        <v>418</v>
      </c>
      <c r="F17" s="178"/>
      <c r="G17" s="178"/>
      <c r="H17" s="178">
        <v>4000</v>
      </c>
      <c r="I17" s="178"/>
      <c r="J17" s="179"/>
      <c r="K17" s="179"/>
      <c r="L17" s="179"/>
      <c r="M17" s="84"/>
    </row>
    <row r="18" spans="1:13" ht="15.75" x14ac:dyDescent="0.25">
      <c r="A18" s="62" t="s">
        <v>41</v>
      </c>
      <c r="B18" s="62" t="s">
        <v>314</v>
      </c>
      <c r="C18" s="180" t="s">
        <v>661</v>
      </c>
      <c r="D18" s="180" t="s">
        <v>662</v>
      </c>
      <c r="E18" s="181" t="s">
        <v>421</v>
      </c>
      <c r="F18" s="178"/>
      <c r="G18" s="178"/>
      <c r="H18" s="178"/>
      <c r="I18" s="178"/>
      <c r="J18" s="179"/>
      <c r="K18" s="179"/>
      <c r="L18" s="179"/>
      <c r="M18" s="84"/>
    </row>
    <row r="19" spans="1:13" ht="15.75" x14ac:dyDescent="0.25">
      <c r="A19" s="62" t="s">
        <v>43</v>
      </c>
      <c r="B19" s="62" t="s">
        <v>315</v>
      </c>
      <c r="C19" s="182" t="s">
        <v>383</v>
      </c>
      <c r="D19" s="182" t="s">
        <v>663</v>
      </c>
      <c r="E19" s="183" t="s">
        <v>421</v>
      </c>
      <c r="F19" s="178"/>
      <c r="G19" s="178"/>
      <c r="H19" s="178"/>
      <c r="I19" s="178"/>
      <c r="J19" s="179"/>
      <c r="K19" s="179"/>
      <c r="L19" s="179"/>
      <c r="M19" s="84"/>
    </row>
    <row r="20" spans="1:13" ht="15.75" x14ac:dyDescent="0.25">
      <c r="A20" s="62" t="s">
        <v>45</v>
      </c>
      <c r="B20" s="62" t="s">
        <v>316</v>
      </c>
      <c r="C20" s="184" t="s">
        <v>664</v>
      </c>
      <c r="D20" s="189" t="s">
        <v>665</v>
      </c>
      <c r="E20" s="185" t="s">
        <v>666</v>
      </c>
      <c r="F20" s="178"/>
      <c r="G20" s="178"/>
      <c r="H20" s="178"/>
      <c r="I20" s="178"/>
      <c r="J20" s="179"/>
      <c r="K20" s="179"/>
      <c r="L20" s="179"/>
      <c r="M20" s="84"/>
    </row>
    <row r="21" spans="1:13" ht="15.75" x14ac:dyDescent="0.25">
      <c r="A21" s="62" t="s">
        <v>47</v>
      </c>
      <c r="B21" s="62" t="s">
        <v>317</v>
      </c>
      <c r="C21" s="184" t="s">
        <v>667</v>
      </c>
      <c r="D21" s="184" t="s">
        <v>286</v>
      </c>
      <c r="E21" s="185" t="s">
        <v>667</v>
      </c>
      <c r="F21" s="178"/>
      <c r="G21" s="178"/>
      <c r="H21" s="178"/>
      <c r="I21" s="178"/>
      <c r="J21" s="179"/>
      <c r="K21" s="179"/>
      <c r="L21" s="179"/>
      <c r="M21" s="84"/>
    </row>
    <row r="22" spans="1:13" ht="15.75" x14ac:dyDescent="0.25">
      <c r="A22" s="62" t="s">
        <v>49</v>
      </c>
      <c r="B22" s="62" t="s">
        <v>318</v>
      </c>
      <c r="C22" s="182" t="s">
        <v>668</v>
      </c>
      <c r="D22" s="182" t="s">
        <v>669</v>
      </c>
      <c r="E22" s="183" t="s">
        <v>670</v>
      </c>
      <c r="F22" s="178"/>
      <c r="G22" s="178"/>
      <c r="H22" s="178"/>
      <c r="I22" s="178"/>
      <c r="J22" s="179"/>
      <c r="K22" s="179"/>
      <c r="L22" s="179"/>
      <c r="M22" s="84"/>
    </row>
    <row r="23" spans="1:13" ht="15.75" x14ac:dyDescent="0.25">
      <c r="A23" s="62" t="s">
        <v>51</v>
      </c>
      <c r="B23" s="62" t="s">
        <v>319</v>
      </c>
      <c r="C23" s="187" t="s">
        <v>671</v>
      </c>
      <c r="D23" s="187" t="s">
        <v>672</v>
      </c>
      <c r="E23" s="188" t="s">
        <v>421</v>
      </c>
      <c r="F23" s="178"/>
      <c r="G23" s="178"/>
      <c r="H23" s="178"/>
      <c r="I23" s="178"/>
      <c r="J23" s="179"/>
      <c r="K23" s="179"/>
      <c r="L23" s="179"/>
      <c r="M23" s="84"/>
    </row>
    <row r="24" spans="1:13" ht="15.75" x14ac:dyDescent="0.25">
      <c r="A24" s="62" t="s">
        <v>55</v>
      </c>
      <c r="B24" s="62" t="s">
        <v>320</v>
      </c>
      <c r="C24" s="182" t="s">
        <v>433</v>
      </c>
      <c r="D24" s="182" t="s">
        <v>286</v>
      </c>
      <c r="E24" s="183" t="s">
        <v>433</v>
      </c>
      <c r="F24" s="178"/>
      <c r="G24" s="178"/>
      <c r="H24" s="178"/>
      <c r="I24" s="178"/>
      <c r="J24" s="179"/>
      <c r="K24" s="179"/>
      <c r="L24" s="179"/>
      <c r="M24" s="84"/>
    </row>
    <row r="25" spans="1:13" ht="15.75" x14ac:dyDescent="0.25">
      <c r="A25" s="62" t="s">
        <v>57</v>
      </c>
      <c r="B25" s="62" t="s">
        <v>321</v>
      </c>
      <c r="C25" s="190" t="s">
        <v>673</v>
      </c>
      <c r="D25" s="182" t="s">
        <v>674</v>
      </c>
      <c r="E25" s="183" t="s">
        <v>675</v>
      </c>
      <c r="F25" s="178"/>
      <c r="G25" s="178"/>
      <c r="H25" s="178">
        <v>4000</v>
      </c>
      <c r="I25" s="178"/>
      <c r="J25" s="179"/>
      <c r="K25" s="179"/>
      <c r="L25" s="179"/>
      <c r="M25" s="84"/>
    </row>
    <row r="26" spans="1:13" ht="15.75" x14ac:dyDescent="0.25">
      <c r="A26" s="62" t="s">
        <v>59</v>
      </c>
      <c r="B26" s="62" t="s">
        <v>322</v>
      </c>
      <c r="C26" s="182" t="s">
        <v>421</v>
      </c>
      <c r="D26" s="187" t="s">
        <v>286</v>
      </c>
      <c r="E26" s="183" t="s">
        <v>421</v>
      </c>
      <c r="F26" s="178"/>
      <c r="G26" s="178"/>
      <c r="H26" s="178"/>
      <c r="I26" s="178"/>
      <c r="J26" s="179"/>
      <c r="K26" s="179"/>
      <c r="L26" s="179"/>
      <c r="M26" s="84"/>
    </row>
    <row r="27" spans="1:13" ht="15.75" x14ac:dyDescent="0.25">
      <c r="A27" s="62" t="s">
        <v>61</v>
      </c>
      <c r="B27" s="62" t="s">
        <v>323</v>
      </c>
      <c r="C27" s="182" t="s">
        <v>421</v>
      </c>
      <c r="D27" s="182" t="s">
        <v>286</v>
      </c>
      <c r="E27" s="183" t="s">
        <v>421</v>
      </c>
      <c r="F27" s="178"/>
      <c r="G27" s="178"/>
      <c r="H27" s="178"/>
      <c r="I27" s="178"/>
      <c r="J27" s="179"/>
      <c r="K27" s="179"/>
      <c r="L27" s="179"/>
      <c r="M27" s="84"/>
    </row>
    <row r="28" spans="1:13" ht="15.75" x14ac:dyDescent="0.25">
      <c r="A28" s="62" t="s">
        <v>63</v>
      </c>
      <c r="B28" s="62" t="s">
        <v>324</v>
      </c>
      <c r="C28" s="182" t="s">
        <v>676</v>
      </c>
      <c r="D28" s="182" t="s">
        <v>677</v>
      </c>
      <c r="E28" s="183" t="s">
        <v>421</v>
      </c>
      <c r="F28" s="178"/>
      <c r="G28" s="178"/>
      <c r="H28" s="178"/>
      <c r="I28" s="178"/>
      <c r="J28" s="179"/>
      <c r="K28" s="179"/>
      <c r="L28" s="179"/>
      <c r="M28" s="84"/>
    </row>
    <row r="29" spans="1:13" ht="15.75" x14ac:dyDescent="0.25">
      <c r="A29" s="62" t="s">
        <v>65</v>
      </c>
      <c r="B29" s="62" t="s">
        <v>325</v>
      </c>
      <c r="C29" s="182" t="s">
        <v>421</v>
      </c>
      <c r="D29" s="182" t="s">
        <v>286</v>
      </c>
      <c r="E29" s="183" t="s">
        <v>421</v>
      </c>
      <c r="F29" s="178"/>
      <c r="G29" s="178"/>
      <c r="H29" s="178"/>
      <c r="I29" s="178"/>
      <c r="J29" s="179"/>
      <c r="K29" s="179"/>
      <c r="L29" s="179"/>
      <c r="M29" s="84"/>
    </row>
    <row r="30" spans="1:13" ht="15.75" x14ac:dyDescent="0.25">
      <c r="A30" s="62" t="s">
        <v>67</v>
      </c>
      <c r="B30" s="62" t="s">
        <v>326</v>
      </c>
      <c r="C30" s="184" t="s">
        <v>421</v>
      </c>
      <c r="D30" s="184" t="s">
        <v>286</v>
      </c>
      <c r="E30" s="185" t="s">
        <v>421</v>
      </c>
      <c r="F30" s="178"/>
      <c r="G30" s="178"/>
      <c r="H30" s="178"/>
      <c r="I30" s="178"/>
      <c r="J30" s="179"/>
      <c r="K30" s="179"/>
      <c r="L30" s="179"/>
      <c r="M30" s="84"/>
    </row>
    <row r="31" spans="1:13" ht="15.75" x14ac:dyDescent="0.25">
      <c r="A31" s="62" t="s">
        <v>71</v>
      </c>
      <c r="B31" s="62" t="s">
        <v>72</v>
      </c>
      <c r="C31" s="191" t="s">
        <v>440</v>
      </c>
      <c r="D31" s="191" t="s">
        <v>678</v>
      </c>
      <c r="E31" s="192" t="s">
        <v>679</v>
      </c>
      <c r="F31" s="178"/>
      <c r="G31" s="178"/>
      <c r="H31" s="178">
        <v>25000</v>
      </c>
      <c r="I31" s="178">
        <v>15000</v>
      </c>
      <c r="J31" s="179">
        <v>15000</v>
      </c>
      <c r="K31" s="179">
        <v>10000</v>
      </c>
      <c r="L31" s="179">
        <v>10000</v>
      </c>
      <c r="M31" s="84"/>
    </row>
    <row r="32" spans="1:13" ht="15.75" x14ac:dyDescent="0.25">
      <c r="A32" s="62" t="s">
        <v>73</v>
      </c>
      <c r="B32" s="62" t="s">
        <v>74</v>
      </c>
      <c r="C32" s="180" t="s">
        <v>443</v>
      </c>
      <c r="D32" s="186" t="s">
        <v>286</v>
      </c>
      <c r="E32" s="181" t="s">
        <v>443</v>
      </c>
      <c r="F32" s="178"/>
      <c r="G32" s="178"/>
      <c r="H32" s="178"/>
      <c r="I32" s="178"/>
      <c r="J32" s="179">
        <v>15000</v>
      </c>
      <c r="K32" s="179">
        <v>10000</v>
      </c>
      <c r="L32" s="179">
        <v>10000</v>
      </c>
      <c r="M32" s="84"/>
    </row>
    <row r="33" spans="1:13" ht="15.75" x14ac:dyDescent="0.25">
      <c r="A33" s="62" t="s">
        <v>75</v>
      </c>
      <c r="B33" s="62" t="s">
        <v>76</v>
      </c>
      <c r="C33" s="189" t="s">
        <v>444</v>
      </c>
      <c r="D33" s="189" t="s">
        <v>445</v>
      </c>
      <c r="E33" s="193" t="s">
        <v>446</v>
      </c>
      <c r="F33" s="178"/>
      <c r="G33" s="178"/>
      <c r="H33" s="178"/>
      <c r="I33" s="178"/>
      <c r="J33" s="179">
        <v>15000</v>
      </c>
      <c r="K33" s="179">
        <v>10000</v>
      </c>
      <c r="L33" s="179">
        <v>10000</v>
      </c>
      <c r="M33" s="84"/>
    </row>
    <row r="34" spans="1:13" ht="15.75" x14ac:dyDescent="0.25">
      <c r="A34" s="62" t="s">
        <v>77</v>
      </c>
      <c r="B34" s="62" t="s">
        <v>78</v>
      </c>
      <c r="C34" s="182" t="s">
        <v>444</v>
      </c>
      <c r="D34" s="182" t="s">
        <v>447</v>
      </c>
      <c r="E34" s="183" t="s">
        <v>448</v>
      </c>
      <c r="F34" s="178"/>
      <c r="G34" s="178"/>
      <c r="H34" s="178">
        <v>20000</v>
      </c>
      <c r="I34" s="178">
        <v>20000</v>
      </c>
      <c r="J34" s="179">
        <v>15000</v>
      </c>
      <c r="K34" s="179">
        <v>10000</v>
      </c>
      <c r="L34" s="179">
        <v>10000</v>
      </c>
      <c r="M34" s="84"/>
    </row>
    <row r="35" spans="1:13" ht="15.75" x14ac:dyDescent="0.25">
      <c r="A35" s="62" t="s">
        <v>79</v>
      </c>
      <c r="B35" s="62" t="s">
        <v>80</v>
      </c>
      <c r="C35" s="180" t="s">
        <v>444</v>
      </c>
      <c r="D35" s="180" t="s">
        <v>449</v>
      </c>
      <c r="E35" s="181" t="s">
        <v>450</v>
      </c>
      <c r="F35" s="178"/>
      <c r="G35" s="178"/>
      <c r="H35" s="178"/>
      <c r="I35" s="178"/>
      <c r="J35" s="179">
        <v>15000</v>
      </c>
      <c r="K35" s="179">
        <v>10000</v>
      </c>
      <c r="L35" s="179">
        <v>10000</v>
      </c>
      <c r="M35" s="84"/>
    </row>
    <row r="36" spans="1:13" ht="15.75" x14ac:dyDescent="0.25">
      <c r="A36" s="62" t="s">
        <v>81</v>
      </c>
      <c r="B36" s="62" t="s">
        <v>82</v>
      </c>
      <c r="C36" s="180" t="s">
        <v>444</v>
      </c>
      <c r="D36" s="180" t="s">
        <v>451</v>
      </c>
      <c r="E36" s="181" t="s">
        <v>452</v>
      </c>
      <c r="F36" s="178">
        <v>5000</v>
      </c>
      <c r="G36" s="178">
        <v>20</v>
      </c>
      <c r="H36" s="178"/>
      <c r="I36" s="178"/>
      <c r="J36" s="179">
        <v>15000</v>
      </c>
      <c r="K36" s="179">
        <v>10000</v>
      </c>
      <c r="L36" s="179">
        <v>10000</v>
      </c>
      <c r="M36" s="84"/>
    </row>
    <row r="37" spans="1:13" ht="15.75" x14ac:dyDescent="0.25">
      <c r="A37" s="62" t="s">
        <v>83</v>
      </c>
      <c r="B37" s="62" t="s">
        <v>84</v>
      </c>
      <c r="C37" s="182" t="s">
        <v>444</v>
      </c>
      <c r="D37" s="182" t="s">
        <v>453</v>
      </c>
      <c r="E37" s="183" t="s">
        <v>454</v>
      </c>
      <c r="F37" s="178">
        <v>5000</v>
      </c>
      <c r="G37" s="178">
        <v>20</v>
      </c>
      <c r="H37" s="178"/>
      <c r="I37" s="178"/>
      <c r="J37" s="179">
        <v>15000</v>
      </c>
      <c r="K37" s="179">
        <v>10000</v>
      </c>
      <c r="L37" s="179">
        <v>10000</v>
      </c>
      <c r="M37" s="84"/>
    </row>
    <row r="38" spans="1:13" ht="15.75" x14ac:dyDescent="0.25">
      <c r="A38" s="62" t="s">
        <v>85</v>
      </c>
      <c r="B38" s="62" t="s">
        <v>327</v>
      </c>
      <c r="C38" s="182" t="s">
        <v>444</v>
      </c>
      <c r="D38" s="182" t="s">
        <v>455</v>
      </c>
      <c r="E38" s="183" t="s">
        <v>456</v>
      </c>
      <c r="F38" s="178"/>
      <c r="G38" s="178"/>
      <c r="H38" s="178">
        <v>25000</v>
      </c>
      <c r="I38" s="178">
        <v>15000</v>
      </c>
      <c r="J38" s="179">
        <v>15000</v>
      </c>
      <c r="K38" s="179">
        <v>10000</v>
      </c>
      <c r="L38" s="179">
        <v>10000</v>
      </c>
      <c r="M38" s="84"/>
    </row>
    <row r="39" spans="1:13" ht="15.75" x14ac:dyDescent="0.25">
      <c r="A39" s="62" t="s">
        <v>87</v>
      </c>
      <c r="B39" s="62" t="s">
        <v>88</v>
      </c>
      <c r="C39" s="180" t="s">
        <v>444</v>
      </c>
      <c r="D39" s="180" t="s">
        <v>457</v>
      </c>
      <c r="E39" s="181" t="s">
        <v>458</v>
      </c>
      <c r="F39" s="178"/>
      <c r="G39" s="178"/>
      <c r="H39" s="178">
        <v>9100</v>
      </c>
      <c r="I39" s="178"/>
      <c r="J39" s="179">
        <v>15000</v>
      </c>
      <c r="K39" s="179">
        <v>10000</v>
      </c>
      <c r="L39" s="179">
        <v>10000</v>
      </c>
      <c r="M39" s="84"/>
    </row>
    <row r="40" spans="1:13" ht="15.75" x14ac:dyDescent="0.25">
      <c r="A40" s="62" t="s">
        <v>95</v>
      </c>
      <c r="B40" s="62" t="s">
        <v>328</v>
      </c>
      <c r="C40" s="182" t="s">
        <v>680</v>
      </c>
      <c r="D40" s="182" t="s">
        <v>681</v>
      </c>
      <c r="E40" s="183" t="s">
        <v>680</v>
      </c>
      <c r="F40" s="178"/>
      <c r="G40" s="178">
        <v>10</v>
      </c>
      <c r="H40" s="178">
        <v>50000</v>
      </c>
      <c r="I40" s="178">
        <v>15000</v>
      </c>
      <c r="J40" s="179"/>
      <c r="K40" s="179"/>
      <c r="L40" s="179"/>
      <c r="M40" s="84" t="s">
        <v>275</v>
      </c>
    </row>
    <row r="41" spans="1:13" ht="15.75" x14ac:dyDescent="0.25">
      <c r="A41" s="62" t="s">
        <v>97</v>
      </c>
      <c r="B41" s="62" t="s">
        <v>329</v>
      </c>
      <c r="C41" s="186" t="s">
        <v>286</v>
      </c>
      <c r="D41" s="184" t="s">
        <v>682</v>
      </c>
      <c r="E41" s="194" t="s">
        <v>682</v>
      </c>
      <c r="F41" s="178"/>
      <c r="G41" s="178"/>
      <c r="H41" s="178"/>
      <c r="I41" s="178"/>
      <c r="J41" s="179"/>
      <c r="K41" s="179"/>
      <c r="L41" s="179"/>
      <c r="M41" s="84"/>
    </row>
    <row r="42" spans="1:13" ht="15.75" x14ac:dyDescent="0.25">
      <c r="A42" s="62" t="s">
        <v>683</v>
      </c>
      <c r="B42" s="62" t="s">
        <v>684</v>
      </c>
      <c r="C42" s="186" t="s">
        <v>286</v>
      </c>
      <c r="D42" s="184" t="s">
        <v>685</v>
      </c>
      <c r="E42" s="185" t="s">
        <v>685</v>
      </c>
      <c r="F42" s="178"/>
      <c r="G42" s="178"/>
      <c r="H42" s="178"/>
      <c r="I42" s="178"/>
      <c r="J42" s="179"/>
      <c r="K42" s="179"/>
      <c r="L42" s="179"/>
      <c r="M42" s="84"/>
    </row>
    <row r="43" spans="1:13" ht="15.75" x14ac:dyDescent="0.25">
      <c r="A43" s="62" t="s">
        <v>99</v>
      </c>
      <c r="B43" s="62" t="s">
        <v>100</v>
      </c>
      <c r="C43" s="186" t="s">
        <v>686</v>
      </c>
      <c r="D43" s="186" t="s">
        <v>687</v>
      </c>
      <c r="E43" s="195" t="s">
        <v>688</v>
      </c>
      <c r="F43" s="178">
        <v>5000</v>
      </c>
      <c r="G43" s="178">
        <v>20</v>
      </c>
      <c r="H43" s="178">
        <v>70000</v>
      </c>
      <c r="I43" s="178">
        <v>70000</v>
      </c>
      <c r="J43" s="179"/>
      <c r="K43" s="179"/>
      <c r="L43" s="179"/>
      <c r="M43" s="84"/>
    </row>
    <row r="44" spans="1:13" ht="15.75" x14ac:dyDescent="0.25">
      <c r="A44" s="62" t="s">
        <v>101</v>
      </c>
      <c r="B44" s="62" t="s">
        <v>102</v>
      </c>
      <c r="C44" s="182" t="s">
        <v>689</v>
      </c>
      <c r="D44" s="182" t="s">
        <v>690</v>
      </c>
      <c r="E44" s="183" t="s">
        <v>691</v>
      </c>
      <c r="F44" s="178">
        <v>5000</v>
      </c>
      <c r="G44" s="178">
        <v>20</v>
      </c>
      <c r="H44" s="178">
        <v>70000</v>
      </c>
      <c r="I44" s="178">
        <v>70000</v>
      </c>
      <c r="J44" s="179"/>
      <c r="K44" s="179"/>
      <c r="L44" s="179"/>
      <c r="M44" s="84"/>
    </row>
    <row r="45" spans="1:13" ht="15.75" x14ac:dyDescent="0.25">
      <c r="A45" s="62" t="s">
        <v>103</v>
      </c>
      <c r="B45" s="62" t="s">
        <v>330</v>
      </c>
      <c r="C45" s="182" t="s">
        <v>438</v>
      </c>
      <c r="D45" s="182" t="s">
        <v>692</v>
      </c>
      <c r="E45" s="183" t="s">
        <v>693</v>
      </c>
      <c r="F45" s="178"/>
      <c r="G45" s="178"/>
      <c r="H45" s="178"/>
      <c r="I45" s="178"/>
      <c r="J45" s="179"/>
      <c r="K45" s="179"/>
      <c r="L45" s="179"/>
      <c r="M45" s="84"/>
    </row>
    <row r="46" spans="1:13" ht="15.75" x14ac:dyDescent="0.25">
      <c r="A46" s="62" t="s">
        <v>105</v>
      </c>
      <c r="B46" s="62" t="s">
        <v>331</v>
      </c>
      <c r="C46" s="182" t="s">
        <v>694</v>
      </c>
      <c r="D46" s="182" t="s">
        <v>695</v>
      </c>
      <c r="E46" s="183" t="s">
        <v>696</v>
      </c>
      <c r="F46" s="178"/>
      <c r="G46" s="178"/>
      <c r="H46" s="178">
        <v>5000</v>
      </c>
      <c r="I46" s="178">
        <v>5000</v>
      </c>
      <c r="J46" s="179"/>
      <c r="K46" s="179"/>
      <c r="L46" s="179"/>
      <c r="M46" s="84"/>
    </row>
    <row r="47" spans="1:13" ht="15.75" x14ac:dyDescent="0.25">
      <c r="A47" s="62" t="s">
        <v>107</v>
      </c>
      <c r="B47" s="62" t="s">
        <v>108</v>
      </c>
      <c r="C47" s="182" t="s">
        <v>541</v>
      </c>
      <c r="D47" s="182" t="s">
        <v>697</v>
      </c>
      <c r="E47" s="183" t="s">
        <v>477</v>
      </c>
      <c r="F47" s="178"/>
      <c r="G47" s="178"/>
      <c r="H47" s="178"/>
      <c r="I47" s="178"/>
      <c r="J47" s="179"/>
      <c r="K47" s="179"/>
      <c r="L47" s="179"/>
      <c r="M47" s="84"/>
    </row>
    <row r="48" spans="1:13" ht="15.75" x14ac:dyDescent="0.25">
      <c r="A48" s="62" t="s">
        <v>109</v>
      </c>
      <c r="B48" s="62" t="s">
        <v>110</v>
      </c>
      <c r="C48" s="182" t="s">
        <v>698</v>
      </c>
      <c r="D48" s="182" t="s">
        <v>699</v>
      </c>
      <c r="E48" s="183" t="s">
        <v>700</v>
      </c>
      <c r="F48" s="178">
        <v>5000</v>
      </c>
      <c r="G48" s="178">
        <v>20</v>
      </c>
      <c r="H48" s="178">
        <v>10000</v>
      </c>
      <c r="I48" s="178">
        <v>10000</v>
      </c>
      <c r="J48" s="179"/>
      <c r="K48" s="179"/>
      <c r="L48" s="179"/>
      <c r="M48" s="84"/>
    </row>
    <row r="49" spans="1:13" ht="15.75" x14ac:dyDescent="0.25">
      <c r="A49" s="62" t="s">
        <v>111</v>
      </c>
      <c r="B49" s="62" t="s">
        <v>112</v>
      </c>
      <c r="C49" s="187" t="s">
        <v>701</v>
      </c>
      <c r="D49" s="187" t="s">
        <v>702</v>
      </c>
      <c r="E49" s="188" t="s">
        <v>703</v>
      </c>
      <c r="F49" s="178"/>
      <c r="G49" s="178"/>
      <c r="H49" s="178">
        <v>5000</v>
      </c>
      <c r="I49" s="178"/>
      <c r="J49" s="179"/>
      <c r="K49" s="179"/>
      <c r="L49" s="179"/>
      <c r="M49" s="84"/>
    </row>
    <row r="50" spans="1:13" ht="15.75" x14ac:dyDescent="0.25">
      <c r="A50" s="62" t="s">
        <v>332</v>
      </c>
      <c r="B50" s="62" t="s">
        <v>484</v>
      </c>
      <c r="C50" s="182" t="s">
        <v>704</v>
      </c>
      <c r="D50" s="182" t="s">
        <v>286</v>
      </c>
      <c r="E50" s="183" t="s">
        <v>704</v>
      </c>
      <c r="F50" s="178"/>
      <c r="G50" s="178"/>
      <c r="H50" s="178">
        <v>4000</v>
      </c>
      <c r="I50" s="178"/>
      <c r="J50" s="179"/>
      <c r="K50" s="179"/>
      <c r="L50" s="179"/>
      <c r="M50" s="84"/>
    </row>
    <row r="51" spans="1:13" ht="15.75" x14ac:dyDescent="0.25">
      <c r="A51" s="62" t="s">
        <v>113</v>
      </c>
      <c r="B51" s="62" t="s">
        <v>333</v>
      </c>
      <c r="C51" s="182" t="s">
        <v>705</v>
      </c>
      <c r="D51" s="182" t="s">
        <v>706</v>
      </c>
      <c r="E51" s="183" t="s">
        <v>707</v>
      </c>
      <c r="F51" s="178"/>
      <c r="G51" s="178"/>
      <c r="H51" s="178"/>
      <c r="I51" s="178"/>
      <c r="J51" s="179"/>
      <c r="K51" s="179"/>
      <c r="L51" s="179"/>
      <c r="M51" s="84"/>
    </row>
    <row r="52" spans="1:13" ht="15.75" x14ac:dyDescent="0.25">
      <c r="A52" s="62" t="s">
        <v>115</v>
      </c>
      <c r="B52" s="62" t="s">
        <v>116</v>
      </c>
      <c r="C52" s="182" t="s">
        <v>708</v>
      </c>
      <c r="D52" s="182" t="s">
        <v>709</v>
      </c>
      <c r="E52" s="183" t="s">
        <v>710</v>
      </c>
      <c r="F52" s="178"/>
      <c r="G52" s="178"/>
      <c r="H52" s="178"/>
      <c r="I52" s="178"/>
      <c r="J52" s="179"/>
      <c r="K52" s="179"/>
      <c r="L52" s="179"/>
      <c r="M52" s="84"/>
    </row>
    <row r="53" spans="1:13" ht="15.75" x14ac:dyDescent="0.25">
      <c r="A53" s="62" t="s">
        <v>117</v>
      </c>
      <c r="B53" s="62" t="s">
        <v>118</v>
      </c>
      <c r="C53" s="182" t="s">
        <v>491</v>
      </c>
      <c r="D53" s="182" t="s">
        <v>286</v>
      </c>
      <c r="E53" s="183" t="s">
        <v>491</v>
      </c>
      <c r="F53" s="178"/>
      <c r="G53" s="178"/>
      <c r="H53" s="178"/>
      <c r="I53" s="178"/>
      <c r="J53" s="179"/>
      <c r="K53" s="179"/>
      <c r="L53" s="179"/>
      <c r="M53" s="84"/>
    </row>
    <row r="54" spans="1:13" ht="15.75" x14ac:dyDescent="0.25">
      <c r="A54" s="62" t="s">
        <v>119</v>
      </c>
      <c r="B54" s="62" t="s">
        <v>334</v>
      </c>
      <c r="C54" s="187" t="s">
        <v>711</v>
      </c>
      <c r="D54" s="182" t="s">
        <v>712</v>
      </c>
      <c r="E54" s="183" t="s">
        <v>474</v>
      </c>
      <c r="F54" s="178"/>
      <c r="G54" s="178"/>
      <c r="H54" s="178"/>
      <c r="I54" s="178"/>
      <c r="J54" s="179"/>
      <c r="K54" s="179"/>
      <c r="L54" s="179"/>
      <c r="M54" s="84"/>
    </row>
    <row r="55" spans="1:13" ht="15.75" x14ac:dyDescent="0.25">
      <c r="A55" s="62" t="s">
        <v>121</v>
      </c>
      <c r="B55" s="62" t="s">
        <v>122</v>
      </c>
      <c r="C55" s="184" t="s">
        <v>713</v>
      </c>
      <c r="D55" s="184" t="s">
        <v>286</v>
      </c>
      <c r="E55" s="185" t="s">
        <v>713</v>
      </c>
      <c r="F55" s="178">
        <v>5000</v>
      </c>
      <c r="G55" s="178">
        <v>20</v>
      </c>
      <c r="H55" s="178">
        <v>10000</v>
      </c>
      <c r="I55" s="178">
        <v>10000</v>
      </c>
      <c r="J55" s="179"/>
      <c r="K55" s="179"/>
      <c r="L55" s="179"/>
      <c r="M55" s="84"/>
    </row>
    <row r="56" spans="1:13" ht="15.75" x14ac:dyDescent="0.25">
      <c r="A56" s="62" t="s">
        <v>127</v>
      </c>
      <c r="B56" s="62" t="s">
        <v>128</v>
      </c>
      <c r="C56" s="180" t="s">
        <v>714</v>
      </c>
      <c r="D56" s="180" t="s">
        <v>715</v>
      </c>
      <c r="E56" s="181" t="s">
        <v>487</v>
      </c>
      <c r="F56" s="178">
        <v>5000</v>
      </c>
      <c r="G56" s="178">
        <v>20</v>
      </c>
      <c r="H56" s="178"/>
      <c r="I56" s="178"/>
      <c r="J56" s="179"/>
      <c r="K56" s="179"/>
      <c r="L56" s="179"/>
      <c r="M56" s="84"/>
    </row>
    <row r="57" spans="1:13" ht="15.75" x14ac:dyDescent="0.25">
      <c r="A57" s="62" t="s">
        <v>129</v>
      </c>
      <c r="B57" s="62" t="s">
        <v>130</v>
      </c>
      <c r="C57" s="182" t="s">
        <v>528</v>
      </c>
      <c r="D57" s="182" t="s">
        <v>286</v>
      </c>
      <c r="E57" s="183" t="s">
        <v>528</v>
      </c>
      <c r="F57" s="178"/>
      <c r="G57" s="178"/>
      <c r="H57" s="178"/>
      <c r="I57" s="178"/>
      <c r="J57" s="179"/>
      <c r="K57" s="179"/>
      <c r="L57" s="179"/>
      <c r="M57" s="84"/>
    </row>
    <row r="58" spans="1:13" ht="15.75" x14ac:dyDescent="0.25">
      <c r="A58" s="62" t="s">
        <v>131</v>
      </c>
      <c r="B58" s="62" t="s">
        <v>335</v>
      </c>
      <c r="C58" s="187" t="s">
        <v>500</v>
      </c>
      <c r="D58" s="187" t="s">
        <v>501</v>
      </c>
      <c r="E58" s="188" t="s">
        <v>502</v>
      </c>
      <c r="F58" s="178"/>
      <c r="G58" s="178"/>
      <c r="H58" s="178"/>
      <c r="I58" s="178"/>
      <c r="J58" s="179"/>
      <c r="K58" s="179"/>
      <c r="L58" s="179"/>
      <c r="M58" s="84"/>
    </row>
    <row r="59" spans="1:13" ht="15.75" x14ac:dyDescent="0.25">
      <c r="A59" s="62" t="s">
        <v>133</v>
      </c>
      <c r="B59" s="62" t="s">
        <v>336</v>
      </c>
      <c r="C59" s="182" t="s">
        <v>716</v>
      </c>
      <c r="D59" s="182" t="s">
        <v>717</v>
      </c>
      <c r="E59" s="183" t="s">
        <v>718</v>
      </c>
      <c r="F59" s="178"/>
      <c r="G59" s="178"/>
      <c r="H59" s="178"/>
      <c r="I59" s="178"/>
      <c r="J59" s="179"/>
      <c r="K59" s="179"/>
      <c r="L59" s="179"/>
      <c r="M59" s="84"/>
    </row>
    <row r="60" spans="1:13" ht="15.75" x14ac:dyDescent="0.25">
      <c r="A60" s="62" t="s">
        <v>135</v>
      </c>
      <c r="B60" s="62" t="s">
        <v>337</v>
      </c>
      <c r="C60" s="186" t="s">
        <v>592</v>
      </c>
      <c r="D60" s="186" t="s">
        <v>719</v>
      </c>
      <c r="E60" s="195" t="s">
        <v>720</v>
      </c>
      <c r="F60" s="178"/>
      <c r="G60" s="178"/>
      <c r="H60" s="178"/>
      <c r="I60" s="178"/>
      <c r="J60" s="179"/>
      <c r="K60" s="179"/>
      <c r="L60" s="179"/>
      <c r="M60" s="84"/>
    </row>
    <row r="61" spans="1:13" ht="15.75" x14ac:dyDescent="0.25">
      <c r="A61" s="62" t="s">
        <v>139</v>
      </c>
      <c r="B61" s="62" t="s">
        <v>338</v>
      </c>
      <c r="C61" s="184" t="s">
        <v>721</v>
      </c>
      <c r="D61" s="184" t="s">
        <v>722</v>
      </c>
      <c r="E61" s="185" t="s">
        <v>510</v>
      </c>
      <c r="F61" s="178"/>
      <c r="G61" s="178"/>
      <c r="H61" s="178"/>
      <c r="I61" s="178"/>
      <c r="J61" s="179"/>
      <c r="K61" s="179"/>
      <c r="L61" s="179"/>
      <c r="M61" s="84"/>
    </row>
    <row r="62" spans="1:13" ht="15.75" x14ac:dyDescent="0.25">
      <c r="A62" s="62" t="s">
        <v>141</v>
      </c>
      <c r="B62" s="62" t="s">
        <v>339</v>
      </c>
      <c r="C62" s="180" t="s">
        <v>723</v>
      </c>
      <c r="D62" s="180" t="s">
        <v>724</v>
      </c>
      <c r="E62" s="181" t="s">
        <v>512</v>
      </c>
      <c r="F62" s="178"/>
      <c r="G62" s="178"/>
      <c r="H62" s="178"/>
      <c r="I62" s="178"/>
      <c r="J62" s="179"/>
      <c r="K62" s="179"/>
      <c r="L62" s="179"/>
      <c r="M62" s="84"/>
    </row>
    <row r="63" spans="1:13" ht="15.75" x14ac:dyDescent="0.25">
      <c r="A63" s="62" t="s">
        <v>143</v>
      </c>
      <c r="B63" s="62" t="s">
        <v>340</v>
      </c>
      <c r="C63" s="187" t="s">
        <v>512</v>
      </c>
      <c r="D63" s="187" t="s">
        <v>286</v>
      </c>
      <c r="E63" s="188" t="s">
        <v>512</v>
      </c>
      <c r="F63" s="178"/>
      <c r="G63" s="178"/>
      <c r="H63" s="178"/>
      <c r="I63" s="178"/>
      <c r="J63" s="179"/>
      <c r="K63" s="179"/>
      <c r="L63" s="179"/>
      <c r="M63" s="84"/>
    </row>
    <row r="64" spans="1:13" ht="15.75" x14ac:dyDescent="0.25">
      <c r="A64" s="62" t="s">
        <v>145</v>
      </c>
      <c r="B64" s="62" t="s">
        <v>341</v>
      </c>
      <c r="C64" s="187" t="s">
        <v>512</v>
      </c>
      <c r="D64" s="182" t="s">
        <v>286</v>
      </c>
      <c r="E64" s="183" t="s">
        <v>512</v>
      </c>
      <c r="F64" s="178"/>
      <c r="G64" s="178"/>
      <c r="H64" s="178"/>
      <c r="I64" s="178"/>
      <c r="J64" s="179"/>
      <c r="K64" s="179"/>
      <c r="L64" s="179"/>
      <c r="M64" s="84"/>
    </row>
    <row r="65" spans="1:13" ht="15.75" x14ac:dyDescent="0.25">
      <c r="A65" s="62" t="s">
        <v>305</v>
      </c>
      <c r="B65" s="62" t="s">
        <v>306</v>
      </c>
      <c r="C65" s="182" t="s">
        <v>725</v>
      </c>
      <c r="D65" s="182" t="s">
        <v>726</v>
      </c>
      <c r="E65" s="183" t="s">
        <v>727</v>
      </c>
      <c r="F65" s="178">
        <v>5000</v>
      </c>
      <c r="G65" s="178">
        <v>10</v>
      </c>
      <c r="H65" s="178">
        <v>25000</v>
      </c>
      <c r="I65" s="178"/>
      <c r="J65" s="179"/>
      <c r="K65" s="179"/>
      <c r="L65" s="179"/>
      <c r="M65" s="84"/>
    </row>
    <row r="66" spans="1:13" ht="15.75" x14ac:dyDescent="0.25">
      <c r="A66" s="62" t="s">
        <v>151</v>
      </c>
      <c r="B66" s="62" t="s">
        <v>343</v>
      </c>
      <c r="C66" s="184" t="s">
        <v>516</v>
      </c>
      <c r="D66" s="184" t="s">
        <v>501</v>
      </c>
      <c r="E66" s="185" t="s">
        <v>517</v>
      </c>
      <c r="F66" s="178"/>
      <c r="G66" s="178"/>
      <c r="H66" s="178"/>
      <c r="I66" s="178"/>
      <c r="J66" s="179"/>
      <c r="K66" s="179"/>
      <c r="L66" s="179"/>
      <c r="M66" s="84"/>
    </row>
    <row r="67" spans="1:13" ht="15.75" x14ac:dyDescent="0.25">
      <c r="A67" s="62" t="s">
        <v>153</v>
      </c>
      <c r="B67" s="62" t="s">
        <v>154</v>
      </c>
      <c r="C67" s="184" t="s">
        <v>728</v>
      </c>
      <c r="D67" s="184" t="s">
        <v>505</v>
      </c>
      <c r="E67" s="185" t="s">
        <v>729</v>
      </c>
      <c r="F67" s="178"/>
      <c r="G67" s="178"/>
      <c r="H67" s="178"/>
      <c r="I67" s="178"/>
      <c r="J67" s="179"/>
      <c r="K67" s="179"/>
      <c r="L67" s="179"/>
      <c r="M67" s="84"/>
    </row>
    <row r="68" spans="1:13" ht="15.75" x14ac:dyDescent="0.25">
      <c r="A68" s="62" t="s">
        <v>157</v>
      </c>
      <c r="B68" s="62" t="s">
        <v>344</v>
      </c>
      <c r="C68" s="182" t="s">
        <v>522</v>
      </c>
      <c r="D68" s="184" t="s">
        <v>286</v>
      </c>
      <c r="E68" s="183" t="s">
        <v>522</v>
      </c>
      <c r="F68" s="178"/>
      <c r="G68" s="178"/>
      <c r="H68" s="178"/>
      <c r="I68" s="178"/>
      <c r="J68" s="179"/>
      <c r="K68" s="179"/>
      <c r="L68" s="179"/>
      <c r="M68" s="84"/>
    </row>
    <row r="69" spans="1:13" ht="15.75" x14ac:dyDescent="0.25">
      <c r="A69" s="62" t="s">
        <v>159</v>
      </c>
      <c r="B69" s="62" t="s">
        <v>345</v>
      </c>
      <c r="C69" s="182" t="s">
        <v>523</v>
      </c>
      <c r="D69" s="182" t="s">
        <v>381</v>
      </c>
      <c r="E69" s="183" t="s">
        <v>524</v>
      </c>
      <c r="F69" s="178"/>
      <c r="G69" s="178"/>
      <c r="H69" s="178"/>
      <c r="I69" s="178"/>
      <c r="J69" s="179"/>
      <c r="K69" s="179"/>
      <c r="L69" s="179"/>
      <c r="M69" s="84"/>
    </row>
    <row r="70" spans="1:13" ht="15.75" x14ac:dyDescent="0.25">
      <c r="A70" s="62" t="s">
        <v>160</v>
      </c>
      <c r="B70" s="62" t="s">
        <v>346</v>
      </c>
      <c r="C70" s="182" t="s">
        <v>525</v>
      </c>
      <c r="D70" s="182" t="s">
        <v>526</v>
      </c>
      <c r="E70" s="183" t="s">
        <v>527</v>
      </c>
      <c r="F70" s="178"/>
      <c r="G70" s="178"/>
      <c r="H70" s="178">
        <v>10000</v>
      </c>
      <c r="I70" s="178">
        <v>10000</v>
      </c>
      <c r="J70" s="179"/>
      <c r="K70" s="179"/>
      <c r="L70" s="179"/>
      <c r="M70" s="84"/>
    </row>
    <row r="71" spans="1:13" ht="15.75" x14ac:dyDescent="0.25">
      <c r="A71" s="62" t="s">
        <v>162</v>
      </c>
      <c r="B71" s="62" t="s">
        <v>347</v>
      </c>
      <c r="C71" s="182" t="s">
        <v>528</v>
      </c>
      <c r="D71" s="182" t="s">
        <v>529</v>
      </c>
      <c r="E71" s="183" t="s">
        <v>477</v>
      </c>
      <c r="F71" s="178"/>
      <c r="G71" s="178"/>
      <c r="H71" s="178"/>
      <c r="I71" s="178"/>
      <c r="J71" s="179"/>
      <c r="K71" s="179"/>
      <c r="L71" s="179"/>
      <c r="M71" s="84"/>
    </row>
    <row r="72" spans="1:13" ht="15.75" x14ac:dyDescent="0.25">
      <c r="A72" s="62" t="s">
        <v>164</v>
      </c>
      <c r="B72" s="62" t="s">
        <v>348</v>
      </c>
      <c r="C72" s="182" t="s">
        <v>730</v>
      </c>
      <c r="D72" s="182" t="s">
        <v>731</v>
      </c>
      <c r="E72" s="183" t="s">
        <v>732</v>
      </c>
      <c r="F72" s="178"/>
      <c r="G72" s="178"/>
      <c r="H72" s="178"/>
      <c r="I72" s="178"/>
      <c r="J72" s="179"/>
      <c r="K72" s="179"/>
      <c r="L72" s="179"/>
      <c r="M72" s="84"/>
    </row>
    <row r="73" spans="1:13" ht="15.75" x14ac:dyDescent="0.25">
      <c r="A73" s="62" t="s">
        <v>166</v>
      </c>
      <c r="B73" s="62" t="s">
        <v>349</v>
      </c>
      <c r="C73" s="182" t="s">
        <v>474</v>
      </c>
      <c r="D73" s="182" t="s">
        <v>286</v>
      </c>
      <c r="E73" s="183" t="s">
        <v>474</v>
      </c>
      <c r="F73" s="178"/>
      <c r="G73" s="178"/>
      <c r="H73" s="178">
        <v>5000</v>
      </c>
      <c r="I73" s="178">
        <v>5000</v>
      </c>
      <c r="J73" s="179"/>
      <c r="K73" s="179"/>
      <c r="L73" s="179"/>
      <c r="M73" s="84"/>
    </row>
    <row r="74" spans="1:13" ht="15.75" x14ac:dyDescent="0.25">
      <c r="A74" s="62" t="s">
        <v>168</v>
      </c>
      <c r="B74" s="62" t="s">
        <v>350</v>
      </c>
      <c r="C74" s="186" t="s">
        <v>733</v>
      </c>
      <c r="D74" s="186" t="s">
        <v>286</v>
      </c>
      <c r="E74" s="195" t="s">
        <v>733</v>
      </c>
      <c r="F74" s="178"/>
      <c r="G74" s="178"/>
      <c r="H74" s="178"/>
      <c r="I74" s="178"/>
      <c r="J74" s="179"/>
      <c r="K74" s="179"/>
      <c r="L74" s="179"/>
      <c r="M74" s="84"/>
    </row>
    <row r="75" spans="1:13" ht="15.75" x14ac:dyDescent="0.25">
      <c r="A75" s="62" t="s">
        <v>170</v>
      </c>
      <c r="B75" s="62" t="s">
        <v>171</v>
      </c>
      <c r="C75" s="180" t="s">
        <v>534</v>
      </c>
      <c r="D75" s="186" t="s">
        <v>286</v>
      </c>
      <c r="E75" s="181" t="s">
        <v>534</v>
      </c>
      <c r="F75" s="178"/>
      <c r="G75" s="178"/>
      <c r="H75" s="178"/>
      <c r="I75" s="178"/>
      <c r="J75" s="179"/>
      <c r="K75" s="179"/>
      <c r="L75" s="179"/>
      <c r="M75" s="84"/>
    </row>
    <row r="76" spans="1:13" ht="15.75" x14ac:dyDescent="0.25">
      <c r="A76" s="62" t="s">
        <v>172</v>
      </c>
      <c r="B76" s="62" t="s">
        <v>351</v>
      </c>
      <c r="C76" s="180" t="s">
        <v>734</v>
      </c>
      <c r="D76" s="180" t="s">
        <v>735</v>
      </c>
      <c r="E76" s="181" t="s">
        <v>736</v>
      </c>
      <c r="F76" s="178"/>
      <c r="G76" s="178"/>
      <c r="H76" s="178"/>
      <c r="I76" s="178"/>
      <c r="J76" s="179"/>
      <c r="K76" s="179"/>
      <c r="L76" s="179"/>
      <c r="M76" s="84"/>
    </row>
    <row r="77" spans="1:13" ht="15.75" x14ac:dyDescent="0.25">
      <c r="A77" s="62" t="s">
        <v>174</v>
      </c>
      <c r="B77" s="62" t="s">
        <v>175</v>
      </c>
      <c r="C77" s="182" t="s">
        <v>737</v>
      </c>
      <c r="D77" s="182" t="s">
        <v>738</v>
      </c>
      <c r="E77" s="183" t="s">
        <v>718</v>
      </c>
      <c r="F77" s="178"/>
      <c r="G77" s="178"/>
      <c r="H77" s="178"/>
      <c r="I77" s="178"/>
      <c r="J77" s="179"/>
      <c r="K77" s="179"/>
      <c r="L77" s="179"/>
      <c r="M77" s="84"/>
    </row>
    <row r="78" spans="1:13" ht="15.75" x14ac:dyDescent="0.25">
      <c r="A78" s="62" t="s">
        <v>176</v>
      </c>
      <c r="B78" s="62" t="s">
        <v>352</v>
      </c>
      <c r="C78" s="182" t="s">
        <v>402</v>
      </c>
      <c r="D78" s="182" t="s">
        <v>381</v>
      </c>
      <c r="E78" s="183" t="s">
        <v>542</v>
      </c>
      <c r="F78" s="178"/>
      <c r="G78" s="178"/>
      <c r="H78" s="178"/>
      <c r="I78" s="178"/>
      <c r="J78" s="179"/>
      <c r="K78" s="179"/>
      <c r="L78" s="179"/>
      <c r="M78" s="84"/>
    </row>
    <row r="79" spans="1:13" ht="15.75" x14ac:dyDescent="0.25">
      <c r="A79" s="62" t="s">
        <v>177</v>
      </c>
      <c r="B79" s="62" t="s">
        <v>353</v>
      </c>
      <c r="C79" s="180" t="s">
        <v>739</v>
      </c>
      <c r="D79" s="180" t="s">
        <v>544</v>
      </c>
      <c r="E79" s="181" t="s">
        <v>740</v>
      </c>
      <c r="F79" s="178"/>
      <c r="G79" s="178"/>
      <c r="H79" s="178"/>
      <c r="I79" s="178"/>
      <c r="J79" s="179"/>
      <c r="K79" s="179"/>
      <c r="L79" s="179"/>
      <c r="M79" s="84"/>
    </row>
    <row r="80" spans="1:13" ht="15.75" x14ac:dyDescent="0.25">
      <c r="A80" s="62" t="s">
        <v>179</v>
      </c>
      <c r="B80" s="62" t="s">
        <v>354</v>
      </c>
      <c r="C80" s="182" t="s">
        <v>546</v>
      </c>
      <c r="D80" s="182" t="s">
        <v>544</v>
      </c>
      <c r="E80" s="183" t="s">
        <v>474</v>
      </c>
      <c r="F80" s="178"/>
      <c r="G80" s="178"/>
      <c r="H80" s="178"/>
      <c r="I80" s="178"/>
      <c r="J80" s="179"/>
      <c r="K80" s="179"/>
      <c r="L80" s="179"/>
      <c r="M80" s="84"/>
    </row>
    <row r="81" spans="1:13" ht="15.75" x14ac:dyDescent="0.25">
      <c r="A81" s="62" t="s">
        <v>181</v>
      </c>
      <c r="B81" s="62" t="s">
        <v>355</v>
      </c>
      <c r="C81" s="182" t="s">
        <v>741</v>
      </c>
      <c r="D81" s="182" t="s">
        <v>742</v>
      </c>
      <c r="E81" s="183" t="s">
        <v>552</v>
      </c>
      <c r="F81" s="178"/>
      <c r="G81" s="178"/>
      <c r="H81" s="178"/>
      <c r="I81" s="178"/>
      <c r="J81" s="179"/>
      <c r="K81" s="179"/>
      <c r="L81" s="179"/>
      <c r="M81" s="84"/>
    </row>
    <row r="82" spans="1:13" ht="15.75" x14ac:dyDescent="0.25">
      <c r="A82" s="62" t="s">
        <v>183</v>
      </c>
      <c r="B82" s="62" t="s">
        <v>356</v>
      </c>
      <c r="C82" s="182" t="s">
        <v>567</v>
      </c>
      <c r="D82" s="182" t="s">
        <v>743</v>
      </c>
      <c r="E82" s="183" t="s">
        <v>552</v>
      </c>
      <c r="F82" s="178"/>
      <c r="G82" s="178"/>
      <c r="H82" s="178">
        <v>15000</v>
      </c>
      <c r="I82" s="178">
        <v>15000</v>
      </c>
      <c r="J82" s="179"/>
      <c r="K82" s="179"/>
      <c r="L82" s="179"/>
      <c r="M82" s="84"/>
    </row>
    <row r="83" spans="1:13" ht="15.75" x14ac:dyDescent="0.25">
      <c r="A83" s="62" t="s">
        <v>185</v>
      </c>
      <c r="B83" s="62" t="s">
        <v>186</v>
      </c>
      <c r="C83" s="184" t="s">
        <v>744</v>
      </c>
      <c r="D83" s="184" t="s">
        <v>745</v>
      </c>
      <c r="E83" s="185" t="s">
        <v>534</v>
      </c>
      <c r="F83" s="178"/>
      <c r="G83" s="178"/>
      <c r="H83" s="178"/>
      <c r="I83" s="178"/>
      <c r="J83" s="179"/>
      <c r="K83" s="179"/>
      <c r="L83" s="179"/>
      <c r="M83" s="84"/>
    </row>
    <row r="84" spans="1:13" ht="15.75" x14ac:dyDescent="0.25">
      <c r="A84" s="62" t="s">
        <v>187</v>
      </c>
      <c r="B84" s="62" t="s">
        <v>357</v>
      </c>
      <c r="C84" s="182" t="s">
        <v>746</v>
      </c>
      <c r="D84" s="182" t="s">
        <v>747</v>
      </c>
      <c r="E84" s="183" t="s">
        <v>457</v>
      </c>
      <c r="F84" s="178"/>
      <c r="G84" s="178"/>
      <c r="H84" s="178"/>
      <c r="I84" s="178"/>
      <c r="J84" s="179"/>
      <c r="K84" s="179"/>
      <c r="L84" s="179"/>
      <c r="M84" s="84"/>
    </row>
    <row r="85" spans="1:13" ht="15.75" x14ac:dyDescent="0.25">
      <c r="A85" s="62" t="s">
        <v>189</v>
      </c>
      <c r="B85" s="62" t="s">
        <v>358</v>
      </c>
      <c r="C85" s="180" t="s">
        <v>748</v>
      </c>
      <c r="D85" s="180" t="s">
        <v>749</v>
      </c>
      <c r="E85" s="181" t="s">
        <v>750</v>
      </c>
      <c r="F85" s="178">
        <v>5000</v>
      </c>
      <c r="G85" s="178">
        <v>20</v>
      </c>
      <c r="H85" s="178">
        <v>65000</v>
      </c>
      <c r="I85" s="178">
        <v>65000</v>
      </c>
      <c r="J85" s="179"/>
      <c r="K85" s="179"/>
      <c r="L85" s="179"/>
      <c r="M85" s="84"/>
    </row>
    <row r="86" spans="1:13" ht="15.75" x14ac:dyDescent="0.25">
      <c r="A86" s="62" t="s">
        <v>614</v>
      </c>
      <c r="B86" s="62" t="s">
        <v>615</v>
      </c>
      <c r="C86" s="187" t="s">
        <v>751</v>
      </c>
      <c r="D86" s="187" t="s">
        <v>752</v>
      </c>
      <c r="E86" s="188" t="s">
        <v>753</v>
      </c>
      <c r="F86" s="178"/>
      <c r="G86" s="178"/>
      <c r="H86" s="178"/>
      <c r="I86" s="178"/>
      <c r="J86" s="179"/>
      <c r="K86" s="179"/>
      <c r="L86" s="179"/>
      <c r="M86" s="84"/>
    </row>
    <row r="87" spans="1:13" ht="15.75" x14ac:dyDescent="0.25">
      <c r="A87" s="62" t="s">
        <v>191</v>
      </c>
      <c r="B87" s="62" t="s">
        <v>359</v>
      </c>
      <c r="C87" s="182" t="s">
        <v>754</v>
      </c>
      <c r="D87" s="182" t="s">
        <v>755</v>
      </c>
      <c r="E87" s="183" t="s">
        <v>564</v>
      </c>
      <c r="F87" s="178"/>
      <c r="G87" s="178"/>
      <c r="H87" s="178"/>
      <c r="I87" s="178"/>
      <c r="J87" s="179"/>
      <c r="K87" s="179"/>
      <c r="L87" s="179"/>
      <c r="M87" s="84"/>
    </row>
    <row r="88" spans="1:13" ht="15.75" x14ac:dyDescent="0.25">
      <c r="A88" s="62" t="s">
        <v>197</v>
      </c>
      <c r="B88" s="62" t="s">
        <v>198</v>
      </c>
      <c r="C88" s="182" t="s">
        <v>286</v>
      </c>
      <c r="D88" s="182" t="s">
        <v>565</v>
      </c>
      <c r="E88" s="183" t="s">
        <v>565</v>
      </c>
      <c r="F88" s="178">
        <v>5000</v>
      </c>
      <c r="G88" s="178">
        <v>20</v>
      </c>
      <c r="H88" s="178">
        <v>10000</v>
      </c>
      <c r="I88" s="178">
        <v>10000</v>
      </c>
      <c r="J88" s="179"/>
      <c r="K88" s="179"/>
      <c r="L88" s="179"/>
      <c r="M88" s="84"/>
    </row>
    <row r="89" spans="1:13" ht="15.75" x14ac:dyDescent="0.25">
      <c r="A89" s="62" t="s">
        <v>199</v>
      </c>
      <c r="B89" s="62" t="s">
        <v>200</v>
      </c>
      <c r="C89" s="187" t="s">
        <v>756</v>
      </c>
      <c r="D89" s="187" t="s">
        <v>495</v>
      </c>
      <c r="E89" s="188" t="s">
        <v>757</v>
      </c>
      <c r="F89" s="178"/>
      <c r="G89" s="178"/>
      <c r="H89" s="178"/>
      <c r="I89" s="178"/>
      <c r="J89" s="179"/>
      <c r="K89" s="179"/>
      <c r="L89" s="179"/>
      <c r="M89" s="84"/>
    </row>
    <row r="90" spans="1:13" ht="15.75" x14ac:dyDescent="0.25">
      <c r="A90" s="62" t="s">
        <v>201</v>
      </c>
      <c r="B90" s="62" t="s">
        <v>202</v>
      </c>
      <c r="C90" s="182" t="s">
        <v>569</v>
      </c>
      <c r="D90" s="182" t="s">
        <v>286</v>
      </c>
      <c r="E90" s="183" t="s">
        <v>569</v>
      </c>
      <c r="F90" s="178"/>
      <c r="G90" s="178"/>
      <c r="H90" s="178">
        <v>25000</v>
      </c>
      <c r="I90" s="178"/>
      <c r="J90" s="179"/>
      <c r="K90" s="179"/>
      <c r="L90" s="179"/>
      <c r="M90" s="84"/>
    </row>
    <row r="91" spans="1:13" ht="15.75" x14ac:dyDescent="0.25">
      <c r="A91" s="62" t="s">
        <v>203</v>
      </c>
      <c r="B91" s="62" t="s">
        <v>204</v>
      </c>
      <c r="C91" s="182" t="s">
        <v>758</v>
      </c>
      <c r="D91" s="182" t="s">
        <v>286</v>
      </c>
      <c r="E91" s="183" t="s">
        <v>758</v>
      </c>
      <c r="F91" s="178"/>
      <c r="G91" s="178"/>
      <c r="H91" s="178">
        <v>45000</v>
      </c>
      <c r="I91" s="178">
        <v>45000</v>
      </c>
      <c r="J91" s="179"/>
      <c r="K91" s="179"/>
      <c r="L91" s="179"/>
      <c r="M91" s="84"/>
    </row>
    <row r="92" spans="1:13" ht="15.75" x14ac:dyDescent="0.25">
      <c r="A92" s="62" t="s">
        <v>205</v>
      </c>
      <c r="B92" s="62" t="s">
        <v>206</v>
      </c>
      <c r="C92" s="186" t="s">
        <v>759</v>
      </c>
      <c r="D92" s="186"/>
      <c r="E92" s="195" t="s">
        <v>759</v>
      </c>
      <c r="F92" s="178">
        <v>5000</v>
      </c>
      <c r="G92" s="178">
        <v>5</v>
      </c>
      <c r="H92" s="178"/>
      <c r="I92" s="178"/>
      <c r="J92" s="179"/>
      <c r="K92" s="179"/>
      <c r="L92" s="179"/>
      <c r="M92" s="84"/>
    </row>
    <row r="93" spans="1:13" ht="15.75" x14ac:dyDescent="0.25">
      <c r="A93" s="62" t="s">
        <v>207</v>
      </c>
      <c r="B93" s="62" t="s">
        <v>208</v>
      </c>
      <c r="C93" s="182" t="s">
        <v>573</v>
      </c>
      <c r="D93" s="182" t="s">
        <v>286</v>
      </c>
      <c r="E93" s="183" t="s">
        <v>573</v>
      </c>
      <c r="F93" s="178"/>
      <c r="G93" s="178"/>
      <c r="H93" s="178">
        <v>4000</v>
      </c>
      <c r="I93" s="178"/>
      <c r="J93" s="179"/>
      <c r="K93" s="179"/>
      <c r="L93" s="179"/>
      <c r="M93" s="84"/>
    </row>
    <row r="94" spans="1:13" ht="15.75" x14ac:dyDescent="0.25">
      <c r="A94" s="62" t="s">
        <v>209</v>
      </c>
      <c r="B94" s="62" t="s">
        <v>210</v>
      </c>
      <c r="C94" s="182" t="s">
        <v>492</v>
      </c>
      <c r="D94" s="187" t="s">
        <v>286</v>
      </c>
      <c r="E94" s="183" t="s">
        <v>492</v>
      </c>
      <c r="F94" s="178">
        <v>5000</v>
      </c>
      <c r="G94" s="178">
        <v>10</v>
      </c>
      <c r="H94" s="178">
        <v>15000</v>
      </c>
      <c r="I94" s="178">
        <v>15000</v>
      </c>
      <c r="J94" s="179"/>
      <c r="K94" s="179"/>
      <c r="L94" s="179"/>
      <c r="M94" s="84"/>
    </row>
    <row r="95" spans="1:13" ht="15.75" x14ac:dyDescent="0.25">
      <c r="A95" s="62" t="s">
        <v>211</v>
      </c>
      <c r="B95" s="62" t="s">
        <v>212</v>
      </c>
      <c r="C95" s="196" t="s">
        <v>760</v>
      </c>
      <c r="D95" s="196" t="s">
        <v>761</v>
      </c>
      <c r="E95" s="197" t="s">
        <v>762</v>
      </c>
      <c r="F95" s="178"/>
      <c r="G95" s="178"/>
      <c r="H95" s="178">
        <v>30000</v>
      </c>
      <c r="I95" s="178"/>
      <c r="J95" s="179"/>
      <c r="K95" s="179"/>
      <c r="L95" s="179"/>
      <c r="M95" s="84"/>
    </row>
    <row r="96" spans="1:13" ht="15.75" x14ac:dyDescent="0.25">
      <c r="A96" s="62" t="s">
        <v>213</v>
      </c>
      <c r="B96" s="62" t="s">
        <v>361</v>
      </c>
      <c r="C96" s="182" t="s">
        <v>763</v>
      </c>
      <c r="D96" s="182" t="s">
        <v>286</v>
      </c>
      <c r="E96" s="183" t="s">
        <v>763</v>
      </c>
      <c r="F96" s="178"/>
      <c r="G96" s="178"/>
      <c r="H96" s="178"/>
      <c r="I96" s="178"/>
      <c r="J96" s="179"/>
      <c r="K96" s="179"/>
      <c r="L96" s="179"/>
      <c r="M96" s="84"/>
    </row>
    <row r="97" spans="1:13" ht="15.75" x14ac:dyDescent="0.25">
      <c r="A97" s="62" t="s">
        <v>215</v>
      </c>
      <c r="B97" s="62" t="s">
        <v>362</v>
      </c>
      <c r="C97" s="187" t="s">
        <v>578</v>
      </c>
      <c r="D97" s="187" t="s">
        <v>286</v>
      </c>
      <c r="E97" s="188" t="s">
        <v>578</v>
      </c>
      <c r="F97" s="178"/>
      <c r="G97" s="178"/>
      <c r="H97" s="178">
        <v>15000</v>
      </c>
      <c r="I97" s="178">
        <v>15000</v>
      </c>
      <c r="J97" s="179"/>
      <c r="K97" s="179"/>
      <c r="L97" s="179"/>
      <c r="M97" s="84"/>
    </row>
    <row r="98" spans="1:13" ht="15.75" x14ac:dyDescent="0.25">
      <c r="A98" s="62" t="s">
        <v>217</v>
      </c>
      <c r="B98" s="62" t="s">
        <v>363</v>
      </c>
      <c r="C98" s="182" t="s">
        <v>764</v>
      </c>
      <c r="D98" s="182" t="s">
        <v>765</v>
      </c>
      <c r="E98" s="183" t="s">
        <v>766</v>
      </c>
      <c r="F98" s="178"/>
      <c r="G98" s="178"/>
      <c r="H98" s="178">
        <v>15000</v>
      </c>
      <c r="I98" s="178">
        <v>15000</v>
      </c>
      <c r="J98" s="179"/>
      <c r="K98" s="179"/>
      <c r="L98" s="179"/>
      <c r="M98" s="84"/>
    </row>
    <row r="99" spans="1:13" ht="15.75" x14ac:dyDescent="0.25">
      <c r="A99" s="62" t="s">
        <v>219</v>
      </c>
      <c r="B99" s="62" t="s">
        <v>364</v>
      </c>
      <c r="C99" s="182" t="s">
        <v>542</v>
      </c>
      <c r="D99" s="182" t="s">
        <v>286</v>
      </c>
      <c r="E99" s="183" t="s">
        <v>542</v>
      </c>
      <c r="F99" s="178"/>
      <c r="G99" s="178"/>
      <c r="H99" s="178"/>
      <c r="I99" s="178"/>
      <c r="J99" s="179"/>
      <c r="K99" s="179"/>
      <c r="L99" s="179"/>
      <c r="M99" s="84"/>
    </row>
    <row r="100" spans="1:13" ht="15.75" x14ac:dyDescent="0.25">
      <c r="A100" s="62" t="s">
        <v>620</v>
      </c>
      <c r="B100" s="62" t="s">
        <v>621</v>
      </c>
      <c r="C100" s="182" t="s">
        <v>767</v>
      </c>
      <c r="D100" s="182" t="s">
        <v>768</v>
      </c>
      <c r="E100" s="183" t="s">
        <v>552</v>
      </c>
      <c r="F100" s="178"/>
      <c r="G100" s="178"/>
      <c r="H100" s="178"/>
      <c r="I100" s="178"/>
      <c r="J100" s="179"/>
      <c r="K100" s="179"/>
      <c r="L100" s="179"/>
      <c r="M100" s="84"/>
    </row>
    <row r="101" spans="1:13" ht="15.75" x14ac:dyDescent="0.25">
      <c r="A101" s="62" t="s">
        <v>624</v>
      </c>
      <c r="B101" s="62" t="s">
        <v>625</v>
      </c>
      <c r="C101" s="187" t="s">
        <v>481</v>
      </c>
      <c r="D101" s="187" t="s">
        <v>769</v>
      </c>
      <c r="E101" s="188" t="s">
        <v>770</v>
      </c>
      <c r="F101" s="178"/>
      <c r="G101" s="178"/>
      <c r="H101" s="178"/>
      <c r="I101" s="178"/>
      <c r="J101" s="179"/>
      <c r="K101" s="179"/>
      <c r="L101" s="179"/>
      <c r="M101" s="84"/>
    </row>
    <row r="102" spans="1:13" ht="15.75" x14ac:dyDescent="0.25">
      <c r="A102" s="62" t="s">
        <v>221</v>
      </c>
      <c r="B102" s="62" t="s">
        <v>365</v>
      </c>
      <c r="C102" s="182" t="s">
        <v>771</v>
      </c>
      <c r="D102" s="182" t="s">
        <v>772</v>
      </c>
      <c r="E102" s="183" t="s">
        <v>530</v>
      </c>
      <c r="F102" s="178"/>
      <c r="G102" s="178"/>
      <c r="H102" s="178"/>
      <c r="I102" s="178"/>
      <c r="J102" s="179"/>
      <c r="K102" s="179"/>
      <c r="L102" s="179"/>
      <c r="M102" s="84"/>
    </row>
    <row r="103" spans="1:13" ht="15.75" x14ac:dyDescent="0.25">
      <c r="A103" s="62" t="s">
        <v>223</v>
      </c>
      <c r="B103" s="62" t="s">
        <v>582</v>
      </c>
      <c r="C103" s="182" t="s">
        <v>583</v>
      </c>
      <c r="D103" s="182" t="s">
        <v>681</v>
      </c>
      <c r="E103" s="183" t="s">
        <v>583</v>
      </c>
      <c r="F103" s="178"/>
      <c r="G103" s="178"/>
      <c r="H103" s="178"/>
      <c r="I103" s="178"/>
      <c r="J103" s="179"/>
      <c r="K103" s="179"/>
      <c r="L103" s="179"/>
      <c r="M103" s="84"/>
    </row>
    <row r="104" spans="1:13" ht="15.75" x14ac:dyDescent="0.25">
      <c r="A104" s="62" t="s">
        <v>225</v>
      </c>
      <c r="B104" s="62" t="s">
        <v>367</v>
      </c>
      <c r="C104" s="184" t="s">
        <v>697</v>
      </c>
      <c r="D104" s="184" t="s">
        <v>773</v>
      </c>
      <c r="E104" s="185" t="s">
        <v>583</v>
      </c>
      <c r="F104" s="178"/>
      <c r="G104" s="178"/>
      <c r="H104" s="178"/>
      <c r="I104" s="178"/>
      <c r="J104" s="179"/>
      <c r="K104" s="179"/>
      <c r="L104" s="179"/>
      <c r="M104" s="84"/>
    </row>
    <row r="105" spans="1:13" ht="15.75" x14ac:dyDescent="0.25">
      <c r="A105" s="62" t="s">
        <v>227</v>
      </c>
      <c r="B105" s="62" t="s">
        <v>368</v>
      </c>
      <c r="C105" s="184" t="s">
        <v>774</v>
      </c>
      <c r="D105" s="189" t="s">
        <v>775</v>
      </c>
      <c r="E105" s="185" t="s">
        <v>583</v>
      </c>
      <c r="F105" s="178"/>
      <c r="G105" s="178"/>
      <c r="H105" s="178"/>
      <c r="I105" s="178"/>
      <c r="J105" s="179"/>
      <c r="K105" s="179"/>
      <c r="L105" s="179"/>
      <c r="M105" s="84"/>
    </row>
    <row r="106" spans="1:13" ht="15.75" x14ac:dyDescent="0.25">
      <c r="A106" s="62" t="s">
        <v>229</v>
      </c>
      <c r="B106" s="62" t="s">
        <v>369</v>
      </c>
      <c r="C106" s="184" t="s">
        <v>697</v>
      </c>
      <c r="D106" s="184" t="s">
        <v>773</v>
      </c>
      <c r="E106" s="185" t="s">
        <v>583</v>
      </c>
      <c r="F106" s="178"/>
      <c r="G106" s="178"/>
      <c r="H106" s="178"/>
      <c r="I106" s="178"/>
      <c r="J106" s="179"/>
      <c r="K106" s="179"/>
      <c r="L106" s="179"/>
      <c r="M106" s="84"/>
    </row>
    <row r="107" spans="1:13" ht="15.75" x14ac:dyDescent="0.25">
      <c r="A107" s="62" t="s">
        <v>231</v>
      </c>
      <c r="B107" s="62" t="s">
        <v>370</v>
      </c>
      <c r="C107" s="182" t="s">
        <v>776</v>
      </c>
      <c r="D107" s="182" t="s">
        <v>777</v>
      </c>
      <c r="E107" s="183" t="s">
        <v>778</v>
      </c>
      <c r="F107" s="178"/>
      <c r="G107" s="178"/>
      <c r="H107" s="178"/>
      <c r="I107" s="178"/>
      <c r="J107" s="179"/>
      <c r="K107" s="179"/>
      <c r="L107" s="179"/>
      <c r="M107" s="84"/>
    </row>
    <row r="108" spans="1:13" ht="15.75" x14ac:dyDescent="0.25">
      <c r="A108" s="62" t="s">
        <v>233</v>
      </c>
      <c r="B108" s="62" t="s">
        <v>371</v>
      </c>
      <c r="C108" s="182" t="s">
        <v>501</v>
      </c>
      <c r="D108" s="182" t="s">
        <v>521</v>
      </c>
      <c r="E108" s="183" t="s">
        <v>552</v>
      </c>
      <c r="F108" s="178"/>
      <c r="G108" s="178"/>
      <c r="H108" s="178"/>
      <c r="I108" s="178"/>
      <c r="J108" s="179"/>
      <c r="K108" s="179"/>
      <c r="L108" s="179"/>
      <c r="M108" s="84"/>
    </row>
    <row r="109" spans="1:13" ht="15.75" x14ac:dyDescent="0.25">
      <c r="A109" s="62" t="s">
        <v>235</v>
      </c>
      <c r="B109" s="62" t="s">
        <v>372</v>
      </c>
      <c r="C109" s="182" t="s">
        <v>286</v>
      </c>
      <c r="D109" s="182" t="s">
        <v>779</v>
      </c>
      <c r="E109" s="183" t="s">
        <v>779</v>
      </c>
      <c r="F109" s="178"/>
      <c r="G109" s="178"/>
      <c r="H109" s="178"/>
      <c r="I109" s="178"/>
      <c r="J109" s="179"/>
      <c r="K109" s="179"/>
      <c r="L109" s="179"/>
      <c r="M109" s="84"/>
    </row>
    <row r="110" spans="1:13" ht="15.75" x14ac:dyDescent="0.25">
      <c r="A110" s="62" t="s">
        <v>237</v>
      </c>
      <c r="B110" s="62" t="s">
        <v>373</v>
      </c>
      <c r="C110" s="184" t="s">
        <v>780</v>
      </c>
      <c r="D110" s="184" t="s">
        <v>408</v>
      </c>
      <c r="E110" s="185" t="s">
        <v>474</v>
      </c>
      <c r="F110" s="178"/>
      <c r="G110" s="178"/>
      <c r="H110" s="178"/>
      <c r="I110" s="178"/>
      <c r="J110" s="179"/>
      <c r="K110" s="179"/>
      <c r="L110" s="179"/>
      <c r="M110" s="84"/>
    </row>
    <row r="111" spans="1:13" ht="15.75" x14ac:dyDescent="0.25">
      <c r="A111" s="62" t="s">
        <v>239</v>
      </c>
      <c r="B111" s="62" t="s">
        <v>374</v>
      </c>
      <c r="C111" s="184" t="s">
        <v>474</v>
      </c>
      <c r="D111" s="184" t="s">
        <v>286</v>
      </c>
      <c r="E111" s="185" t="s">
        <v>474</v>
      </c>
      <c r="F111" s="178"/>
      <c r="G111" s="178"/>
      <c r="H111" s="178"/>
      <c r="I111" s="178"/>
      <c r="J111" s="179"/>
      <c r="K111" s="179"/>
      <c r="L111" s="179"/>
      <c r="M111" s="84"/>
    </row>
    <row r="112" spans="1:13" ht="15.75" x14ac:dyDescent="0.25">
      <c r="A112" s="62" t="s">
        <v>241</v>
      </c>
      <c r="B112" s="62" t="s">
        <v>375</v>
      </c>
      <c r="C112" s="184" t="s">
        <v>591</v>
      </c>
      <c r="D112" s="184" t="s">
        <v>781</v>
      </c>
      <c r="E112" s="185" t="s">
        <v>782</v>
      </c>
      <c r="F112" s="178"/>
      <c r="G112" s="178"/>
      <c r="H112" s="178"/>
      <c r="I112" s="178"/>
      <c r="J112" s="179"/>
      <c r="K112" s="179"/>
      <c r="L112" s="179"/>
      <c r="M112" s="84"/>
    </row>
    <row r="113" spans="1:13" ht="15.75" x14ac:dyDescent="0.25">
      <c r="A113" s="62" t="s">
        <v>243</v>
      </c>
      <c r="B113" s="62" t="s">
        <v>244</v>
      </c>
      <c r="C113" s="182" t="s">
        <v>594</v>
      </c>
      <c r="D113" s="182" t="s">
        <v>595</v>
      </c>
      <c r="E113" s="183" t="s">
        <v>596</v>
      </c>
      <c r="F113" s="178"/>
      <c r="G113" s="178"/>
      <c r="H113" s="178"/>
      <c r="I113" s="178"/>
      <c r="J113" s="179"/>
      <c r="K113" s="179"/>
      <c r="L113" s="179"/>
      <c r="M113" s="84"/>
    </row>
    <row r="114" spans="1:13" ht="15.75" x14ac:dyDescent="0.25">
      <c r="A114" s="62" t="s">
        <v>245</v>
      </c>
      <c r="B114" s="62" t="s">
        <v>376</v>
      </c>
      <c r="C114" s="182" t="s">
        <v>399</v>
      </c>
      <c r="D114" s="198" t="s">
        <v>286</v>
      </c>
      <c r="E114" s="183" t="s">
        <v>399</v>
      </c>
      <c r="F114" s="178"/>
      <c r="G114" s="178"/>
      <c r="H114" s="178"/>
      <c r="I114" s="178"/>
      <c r="J114" s="179"/>
      <c r="K114" s="179"/>
      <c r="L114" s="179"/>
      <c r="M114" s="84"/>
    </row>
    <row r="115" spans="1:13" ht="15.75" x14ac:dyDescent="0.25">
      <c r="A115" s="62" t="s">
        <v>247</v>
      </c>
      <c r="B115" s="62" t="s">
        <v>377</v>
      </c>
      <c r="C115" s="182" t="s">
        <v>286</v>
      </c>
      <c r="D115" s="182" t="s">
        <v>783</v>
      </c>
      <c r="E115" s="183" t="s">
        <v>783</v>
      </c>
      <c r="F115" s="178"/>
      <c r="G115" s="178"/>
      <c r="H115" s="178"/>
      <c r="I115" s="178"/>
      <c r="J115" s="179"/>
      <c r="K115" s="179"/>
      <c r="L115" s="179"/>
      <c r="M115" s="84"/>
    </row>
  </sheetData>
  <mergeCells count="4">
    <mergeCell ref="F1:M1"/>
    <mergeCell ref="C2:E2"/>
    <mergeCell ref="F2:I2"/>
    <mergeCell ref="J2:L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C6807-D7A6-49B3-96E4-BAF712134CCA}">
  <dimension ref="A1:M112"/>
  <sheetViews>
    <sheetView workbookViewId="0"/>
  </sheetViews>
  <sheetFormatPr defaultRowHeight="15" x14ac:dyDescent="0.25"/>
  <cols>
    <col min="2" max="2" width="34.85546875" bestFit="1" customWidth="1"/>
    <col min="3" max="3" width="13" customWidth="1"/>
    <col min="4" max="4" width="12.5703125" customWidth="1"/>
    <col min="5" max="5" width="12.85546875" customWidth="1"/>
    <col min="6" max="6" width="9.140625" customWidth="1"/>
    <col min="7" max="7" width="10.28515625" customWidth="1"/>
    <col min="8" max="8" width="9.42578125" customWidth="1"/>
    <col min="9" max="10" width="9.5703125" customWidth="1"/>
    <col min="11" max="11" width="9.28515625" customWidth="1"/>
    <col min="12" max="12" width="9.5703125" customWidth="1"/>
  </cols>
  <sheetData>
    <row r="1" spans="1:13" ht="15.75" x14ac:dyDescent="0.25">
      <c r="A1" s="62"/>
      <c r="B1" s="62"/>
      <c r="C1" s="199"/>
      <c r="D1" s="199"/>
      <c r="E1" s="199"/>
      <c r="F1" s="302" t="s">
        <v>598</v>
      </c>
      <c r="G1" s="302"/>
      <c r="H1" s="302"/>
      <c r="I1" s="302"/>
      <c r="J1" s="302"/>
      <c r="K1" s="302"/>
      <c r="L1" s="302"/>
      <c r="M1" s="302"/>
    </row>
    <row r="2" spans="1:13" ht="15.75" x14ac:dyDescent="0.25">
      <c r="A2" s="62"/>
      <c r="B2" s="62"/>
      <c r="C2" s="303" t="s">
        <v>784</v>
      </c>
      <c r="D2" s="303"/>
      <c r="E2" s="303"/>
      <c r="F2" s="302" t="s">
        <v>600</v>
      </c>
      <c r="G2" s="302"/>
      <c r="H2" s="302"/>
      <c r="I2" s="302"/>
      <c r="J2" s="305" t="s">
        <v>601</v>
      </c>
      <c r="K2" s="305"/>
      <c r="L2" s="305"/>
      <c r="M2" s="200"/>
    </row>
    <row r="3" spans="1:13" ht="15.75" x14ac:dyDescent="0.25">
      <c r="A3" s="201" t="s">
        <v>11</v>
      </c>
      <c r="B3" s="201" t="s">
        <v>602</v>
      </c>
      <c r="C3" s="202" t="s">
        <v>603</v>
      </c>
      <c r="D3" s="202" t="s">
        <v>604</v>
      </c>
      <c r="E3" s="202" t="s">
        <v>605</v>
      </c>
      <c r="F3" s="203" t="s">
        <v>606</v>
      </c>
      <c r="G3" s="203" t="s">
        <v>607</v>
      </c>
      <c r="H3" s="203" t="s">
        <v>608</v>
      </c>
      <c r="I3" s="203" t="s">
        <v>609</v>
      </c>
      <c r="J3" s="204" t="s">
        <v>610</v>
      </c>
      <c r="K3" s="204" t="s">
        <v>611</v>
      </c>
      <c r="L3" s="204" t="s">
        <v>612</v>
      </c>
      <c r="M3" s="205" t="s">
        <v>785</v>
      </c>
    </row>
    <row r="4" spans="1:13" ht="15.75" x14ac:dyDescent="0.25">
      <c r="A4" s="206"/>
      <c r="B4" s="207" t="s">
        <v>12</v>
      </c>
      <c r="C4" s="208"/>
      <c r="D4" s="208"/>
      <c r="E4" s="209">
        <f>E6+E7+E10+E57+E58</f>
        <v>2.4190459999999998</v>
      </c>
      <c r="F4" s="210"/>
      <c r="G4" s="210"/>
      <c r="H4" s="210"/>
      <c r="I4" s="210"/>
      <c r="J4" s="211"/>
      <c r="K4" s="211"/>
      <c r="L4" s="211"/>
      <c r="M4" s="212"/>
    </row>
    <row r="5" spans="1:13" ht="15.75" x14ac:dyDescent="0.25">
      <c r="A5" s="213" t="s">
        <v>121</v>
      </c>
      <c r="B5" s="213" t="s">
        <v>122</v>
      </c>
      <c r="C5" s="214" t="s">
        <v>492</v>
      </c>
      <c r="D5" s="214" t="s">
        <v>286</v>
      </c>
      <c r="E5" s="214" t="s">
        <v>492</v>
      </c>
      <c r="F5" s="215">
        <v>5000</v>
      </c>
      <c r="G5" s="215">
        <v>20</v>
      </c>
      <c r="H5" s="215">
        <v>10000</v>
      </c>
      <c r="I5" s="215">
        <v>10000</v>
      </c>
      <c r="J5" s="216"/>
      <c r="K5" s="216"/>
      <c r="L5" s="216"/>
      <c r="M5" s="217" t="s">
        <v>786</v>
      </c>
    </row>
    <row r="6" spans="1:13" ht="15.75" x14ac:dyDescent="0.25">
      <c r="A6" s="218" t="s">
        <v>13</v>
      </c>
      <c r="B6" s="218" t="s">
        <v>14</v>
      </c>
      <c r="C6" s="219" t="s">
        <v>381</v>
      </c>
      <c r="D6" s="219" t="s">
        <v>787</v>
      </c>
      <c r="E6" s="219" t="s">
        <v>788</v>
      </c>
      <c r="F6" s="220">
        <v>5000</v>
      </c>
      <c r="G6" s="220">
        <v>1</v>
      </c>
      <c r="H6" s="220">
        <v>115000</v>
      </c>
      <c r="I6" s="220">
        <v>115000</v>
      </c>
      <c r="J6" s="221"/>
      <c r="K6" s="221"/>
      <c r="L6" s="221"/>
      <c r="M6" s="222" t="s">
        <v>786</v>
      </c>
    </row>
    <row r="7" spans="1:13" ht="15.75" x14ac:dyDescent="0.25">
      <c r="A7" s="218" t="s">
        <v>71</v>
      </c>
      <c r="B7" s="218" t="s">
        <v>72</v>
      </c>
      <c r="C7" s="219" t="s">
        <v>440</v>
      </c>
      <c r="D7" s="219" t="s">
        <v>678</v>
      </c>
      <c r="E7" s="219" t="s">
        <v>679</v>
      </c>
      <c r="F7" s="220"/>
      <c r="G7" s="220"/>
      <c r="H7" s="220">
        <v>25000</v>
      </c>
      <c r="I7" s="220">
        <v>15000</v>
      </c>
      <c r="J7" s="221">
        <v>15000</v>
      </c>
      <c r="K7" s="221">
        <v>10000</v>
      </c>
      <c r="L7" s="221">
        <v>10000</v>
      </c>
      <c r="M7" s="222" t="s">
        <v>786</v>
      </c>
    </row>
    <row r="8" spans="1:13" ht="15.75" x14ac:dyDescent="0.25">
      <c r="A8" s="218" t="s">
        <v>614</v>
      </c>
      <c r="B8" s="218" t="s">
        <v>615</v>
      </c>
      <c r="C8" s="219" t="s">
        <v>789</v>
      </c>
      <c r="D8" s="219" t="s">
        <v>688</v>
      </c>
      <c r="E8" s="219" t="s">
        <v>753</v>
      </c>
      <c r="F8" s="220"/>
      <c r="G8" s="220"/>
      <c r="H8" s="220"/>
      <c r="I8" s="220"/>
      <c r="J8" s="221"/>
      <c r="K8" s="221"/>
      <c r="L8" s="221"/>
      <c r="M8" s="222" t="s">
        <v>786</v>
      </c>
    </row>
    <row r="9" spans="1:13" ht="15.75" x14ac:dyDescent="0.25">
      <c r="A9" s="218" t="s">
        <v>107</v>
      </c>
      <c r="B9" s="218" t="s">
        <v>108</v>
      </c>
      <c r="C9" s="219" t="s">
        <v>723</v>
      </c>
      <c r="D9" s="219" t="s">
        <v>589</v>
      </c>
      <c r="E9" s="219" t="s">
        <v>477</v>
      </c>
      <c r="F9" s="220"/>
      <c r="G9" s="220"/>
      <c r="H9" s="220"/>
      <c r="I9" s="220"/>
      <c r="J9" s="221"/>
      <c r="K9" s="221"/>
      <c r="L9" s="221"/>
      <c r="M9" s="222" t="s">
        <v>786</v>
      </c>
    </row>
    <row r="10" spans="1:13" ht="15.75" x14ac:dyDescent="0.25">
      <c r="A10" s="218" t="s">
        <v>17</v>
      </c>
      <c r="B10" s="218" t="s">
        <v>18</v>
      </c>
      <c r="C10" s="219" t="s">
        <v>790</v>
      </c>
      <c r="D10" s="219" t="s">
        <v>791</v>
      </c>
      <c r="E10" s="219" t="s">
        <v>792</v>
      </c>
      <c r="F10" s="220"/>
      <c r="G10" s="220"/>
      <c r="H10" s="220">
        <v>51000</v>
      </c>
      <c r="I10" s="220">
        <v>51000</v>
      </c>
      <c r="J10" s="221"/>
      <c r="K10" s="221"/>
      <c r="L10" s="221"/>
      <c r="M10" s="222" t="s">
        <v>786</v>
      </c>
    </row>
    <row r="11" spans="1:13" ht="15.75" x14ac:dyDescent="0.25">
      <c r="A11" s="218" t="s">
        <v>15</v>
      </c>
      <c r="B11" s="218" t="s">
        <v>16</v>
      </c>
      <c r="C11" s="219" t="s">
        <v>790</v>
      </c>
      <c r="D11" s="219" t="s">
        <v>791</v>
      </c>
      <c r="E11" s="219" t="s">
        <v>792</v>
      </c>
      <c r="F11" s="220"/>
      <c r="G11" s="220"/>
      <c r="H11" s="220">
        <v>51000</v>
      </c>
      <c r="I11" s="220">
        <v>51000</v>
      </c>
      <c r="J11" s="221"/>
      <c r="K11" s="221"/>
      <c r="L11" s="221"/>
      <c r="M11" s="222" t="s">
        <v>786</v>
      </c>
    </row>
    <row r="12" spans="1:13" ht="15.75" x14ac:dyDescent="0.25">
      <c r="A12" s="218" t="s">
        <v>197</v>
      </c>
      <c r="B12" s="218" t="s">
        <v>198</v>
      </c>
      <c r="C12" s="219" t="s">
        <v>286</v>
      </c>
      <c r="D12" s="219" t="s">
        <v>565</v>
      </c>
      <c r="E12" s="219" t="s">
        <v>565</v>
      </c>
      <c r="F12" s="220">
        <v>5000</v>
      </c>
      <c r="G12" s="220">
        <v>20</v>
      </c>
      <c r="H12" s="220">
        <v>65000</v>
      </c>
      <c r="I12" s="220">
        <v>65000</v>
      </c>
      <c r="J12" s="221"/>
      <c r="K12" s="221"/>
      <c r="L12" s="221"/>
      <c r="M12" s="222" t="s">
        <v>786</v>
      </c>
    </row>
    <row r="13" spans="1:13" ht="15.75" x14ac:dyDescent="0.25">
      <c r="A13" s="218" t="s">
        <v>19</v>
      </c>
      <c r="B13" s="218" t="s">
        <v>20</v>
      </c>
      <c r="C13" s="219" t="s">
        <v>793</v>
      </c>
      <c r="D13" s="219" t="s">
        <v>794</v>
      </c>
      <c r="E13" s="219" t="s">
        <v>795</v>
      </c>
      <c r="F13" s="220"/>
      <c r="G13" s="220"/>
      <c r="H13" s="220">
        <v>30000</v>
      </c>
      <c r="I13" s="220">
        <v>20000</v>
      </c>
      <c r="J13" s="221"/>
      <c r="K13" s="221"/>
      <c r="L13" s="221"/>
      <c r="M13" s="222" t="s">
        <v>786</v>
      </c>
    </row>
    <row r="14" spans="1:13" ht="15.75" x14ac:dyDescent="0.25">
      <c r="A14" s="218" t="s">
        <v>201</v>
      </c>
      <c r="B14" s="218" t="s">
        <v>202</v>
      </c>
      <c r="C14" s="219" t="s">
        <v>686</v>
      </c>
      <c r="D14" s="219" t="s">
        <v>286</v>
      </c>
      <c r="E14" s="219" t="s">
        <v>686</v>
      </c>
      <c r="F14" s="220"/>
      <c r="G14" s="220"/>
      <c r="H14" s="220"/>
      <c r="I14" s="220"/>
      <c r="J14" s="221"/>
      <c r="K14" s="221"/>
      <c r="L14" s="221"/>
      <c r="M14" s="222" t="s">
        <v>786</v>
      </c>
    </row>
    <row r="15" spans="1:13" ht="15.75" x14ac:dyDescent="0.25">
      <c r="A15" s="218" t="s">
        <v>21</v>
      </c>
      <c r="B15" s="218" t="s">
        <v>312</v>
      </c>
      <c r="C15" s="219" t="s">
        <v>796</v>
      </c>
      <c r="D15" s="219" t="s">
        <v>797</v>
      </c>
      <c r="E15" s="219" t="s">
        <v>641</v>
      </c>
      <c r="F15" s="220">
        <v>10000</v>
      </c>
      <c r="G15" s="220">
        <v>10</v>
      </c>
      <c r="H15" s="220">
        <v>8000</v>
      </c>
      <c r="I15" s="220">
        <v>8000</v>
      </c>
      <c r="J15" s="221"/>
      <c r="K15" s="221"/>
      <c r="L15" s="221"/>
      <c r="M15" s="222" t="s">
        <v>786</v>
      </c>
    </row>
    <row r="16" spans="1:13" ht="15.75" x14ac:dyDescent="0.25">
      <c r="A16" s="218" t="s">
        <v>25</v>
      </c>
      <c r="B16" s="218" t="s">
        <v>26</v>
      </c>
      <c r="C16" s="219" t="s">
        <v>798</v>
      </c>
      <c r="D16" s="219" t="s">
        <v>799</v>
      </c>
      <c r="E16" s="219" t="s">
        <v>775</v>
      </c>
      <c r="F16" s="220">
        <v>5000</v>
      </c>
      <c r="G16" s="220">
        <v>20</v>
      </c>
      <c r="H16" s="220"/>
      <c r="I16" s="220"/>
      <c r="J16" s="221"/>
      <c r="K16" s="221"/>
      <c r="L16" s="221"/>
      <c r="M16" s="222" t="s">
        <v>786</v>
      </c>
    </row>
    <row r="17" spans="1:13" ht="15.75" x14ac:dyDescent="0.25">
      <c r="A17" s="218" t="s">
        <v>27</v>
      </c>
      <c r="B17" s="218" t="s">
        <v>28</v>
      </c>
      <c r="C17" s="219" t="s">
        <v>800</v>
      </c>
      <c r="D17" s="219" t="s">
        <v>801</v>
      </c>
      <c r="E17" s="219" t="s">
        <v>802</v>
      </c>
      <c r="F17" s="220"/>
      <c r="G17" s="220"/>
      <c r="H17" s="220">
        <v>5000</v>
      </c>
      <c r="I17" s="220"/>
      <c r="J17" s="221"/>
      <c r="K17" s="221"/>
      <c r="L17" s="221"/>
      <c r="M17" s="222" t="s">
        <v>786</v>
      </c>
    </row>
    <row r="18" spans="1:13" ht="15.75" x14ac:dyDescent="0.25">
      <c r="A18" s="218" t="s">
        <v>23</v>
      </c>
      <c r="B18" s="218" t="s">
        <v>24</v>
      </c>
      <c r="C18" s="219" t="s">
        <v>803</v>
      </c>
      <c r="D18" s="219" t="s">
        <v>804</v>
      </c>
      <c r="E18" s="219" t="s">
        <v>805</v>
      </c>
      <c r="F18" s="220"/>
      <c r="G18" s="220"/>
      <c r="H18" s="220">
        <v>10000</v>
      </c>
      <c r="I18" s="220">
        <v>10000</v>
      </c>
      <c r="J18" s="221"/>
      <c r="K18" s="221"/>
      <c r="L18" s="221"/>
      <c r="M18" s="222" t="s">
        <v>786</v>
      </c>
    </row>
    <row r="19" spans="1:13" ht="15.75" x14ac:dyDescent="0.25">
      <c r="A19" s="218" t="s">
        <v>29</v>
      </c>
      <c r="B19" s="218" t="s">
        <v>30</v>
      </c>
      <c r="C19" s="219" t="s">
        <v>806</v>
      </c>
      <c r="D19" s="219" t="s">
        <v>807</v>
      </c>
      <c r="E19" s="219" t="s">
        <v>808</v>
      </c>
      <c r="F19" s="220"/>
      <c r="G19" s="220"/>
      <c r="H19" s="220">
        <v>10000</v>
      </c>
      <c r="I19" s="220"/>
      <c r="J19" s="221"/>
      <c r="K19" s="221"/>
      <c r="L19" s="221"/>
      <c r="M19" s="222" t="s">
        <v>786</v>
      </c>
    </row>
    <row r="20" spans="1:13" ht="15.75" x14ac:dyDescent="0.25">
      <c r="A20" s="218" t="s">
        <v>31</v>
      </c>
      <c r="B20" s="218" t="s">
        <v>32</v>
      </c>
      <c r="C20" s="219" t="s">
        <v>809</v>
      </c>
      <c r="D20" s="219" t="s">
        <v>286</v>
      </c>
      <c r="E20" s="219" t="s">
        <v>809</v>
      </c>
      <c r="F20" s="220"/>
      <c r="G20" s="220"/>
      <c r="H20" s="220">
        <v>5000</v>
      </c>
      <c r="I20" s="220"/>
      <c r="J20" s="221"/>
      <c r="K20" s="221"/>
      <c r="L20" s="221"/>
      <c r="M20" s="222" t="s">
        <v>786</v>
      </c>
    </row>
    <row r="21" spans="1:13" ht="15.75" x14ac:dyDescent="0.25">
      <c r="A21" s="218" t="s">
        <v>33</v>
      </c>
      <c r="B21" s="218" t="s">
        <v>34</v>
      </c>
      <c r="C21" s="219" t="s">
        <v>810</v>
      </c>
      <c r="D21" s="219" t="s">
        <v>811</v>
      </c>
      <c r="E21" s="219" t="s">
        <v>812</v>
      </c>
      <c r="F21" s="220"/>
      <c r="G21" s="220"/>
      <c r="H21" s="220">
        <v>35000</v>
      </c>
      <c r="I21" s="220">
        <v>35000</v>
      </c>
      <c r="J21" s="221"/>
      <c r="K21" s="221"/>
      <c r="L21" s="221"/>
      <c r="M21" s="222" t="s">
        <v>786</v>
      </c>
    </row>
    <row r="22" spans="1:13" ht="15.75" x14ac:dyDescent="0.25">
      <c r="A22" s="218" t="s">
        <v>35</v>
      </c>
      <c r="B22" s="218" t="s">
        <v>36</v>
      </c>
      <c r="C22" s="219" t="s">
        <v>813</v>
      </c>
      <c r="D22" s="219" t="s">
        <v>407</v>
      </c>
      <c r="E22" s="219" t="s">
        <v>814</v>
      </c>
      <c r="F22" s="220"/>
      <c r="G22" s="220"/>
      <c r="H22" s="220">
        <v>3000</v>
      </c>
      <c r="I22" s="220"/>
      <c r="J22" s="221"/>
      <c r="K22" s="221"/>
      <c r="L22" s="221"/>
      <c r="M22" s="222" t="s">
        <v>786</v>
      </c>
    </row>
    <row r="23" spans="1:13" ht="15.75" x14ac:dyDescent="0.25">
      <c r="A23" s="218" t="s">
        <v>39</v>
      </c>
      <c r="B23" s="218" t="s">
        <v>313</v>
      </c>
      <c r="C23" s="219" t="s">
        <v>418</v>
      </c>
      <c r="D23" s="219" t="s">
        <v>286</v>
      </c>
      <c r="E23" s="219" t="s">
        <v>418</v>
      </c>
      <c r="F23" s="220"/>
      <c r="G23" s="220"/>
      <c r="H23" s="220">
        <v>4000</v>
      </c>
      <c r="I23" s="220"/>
      <c r="J23" s="221"/>
      <c r="K23" s="221"/>
      <c r="L23" s="221"/>
      <c r="M23" s="222" t="s">
        <v>786</v>
      </c>
    </row>
    <row r="24" spans="1:13" ht="15.75" x14ac:dyDescent="0.25">
      <c r="A24" s="218" t="s">
        <v>105</v>
      </c>
      <c r="B24" s="218" t="s">
        <v>331</v>
      </c>
      <c r="C24" s="219" t="s">
        <v>815</v>
      </c>
      <c r="D24" s="219" t="s">
        <v>816</v>
      </c>
      <c r="E24" s="219" t="s">
        <v>817</v>
      </c>
      <c r="F24" s="220"/>
      <c r="G24" s="220"/>
      <c r="H24" s="220">
        <v>5000</v>
      </c>
      <c r="I24" s="220">
        <v>5000</v>
      </c>
      <c r="J24" s="221"/>
      <c r="K24" s="221"/>
      <c r="L24" s="221"/>
      <c r="M24" s="222" t="s">
        <v>786</v>
      </c>
    </row>
    <row r="25" spans="1:13" ht="15.75" x14ac:dyDescent="0.25">
      <c r="A25" s="218" t="s">
        <v>73</v>
      </c>
      <c r="B25" s="218" t="s">
        <v>74</v>
      </c>
      <c r="C25" s="219" t="s">
        <v>443</v>
      </c>
      <c r="D25" s="219" t="s">
        <v>286</v>
      </c>
      <c r="E25" s="219" t="s">
        <v>443</v>
      </c>
      <c r="F25" s="220"/>
      <c r="G25" s="220"/>
      <c r="H25" s="220"/>
      <c r="I25" s="220"/>
      <c r="J25" s="221">
        <v>15000</v>
      </c>
      <c r="K25" s="221">
        <v>10000</v>
      </c>
      <c r="L25" s="221">
        <v>10000</v>
      </c>
      <c r="M25" s="222" t="s">
        <v>786</v>
      </c>
    </row>
    <row r="26" spans="1:13" ht="15.75" x14ac:dyDescent="0.25">
      <c r="A26" s="218" t="s">
        <v>233</v>
      </c>
      <c r="B26" s="218" t="s">
        <v>371</v>
      </c>
      <c r="C26" s="219" t="s">
        <v>477</v>
      </c>
      <c r="D26" s="219" t="s">
        <v>477</v>
      </c>
      <c r="E26" s="219" t="s">
        <v>552</v>
      </c>
      <c r="F26" s="220"/>
      <c r="G26" s="220"/>
      <c r="H26" s="220"/>
      <c r="I26" s="220"/>
      <c r="J26" s="221"/>
      <c r="K26" s="221"/>
      <c r="L26" s="221"/>
      <c r="M26" s="222" t="s">
        <v>786</v>
      </c>
    </row>
    <row r="27" spans="1:13" ht="15.75" x14ac:dyDescent="0.25">
      <c r="A27" s="218" t="s">
        <v>75</v>
      </c>
      <c r="B27" s="218" t="s">
        <v>76</v>
      </c>
      <c r="C27" s="219" t="s">
        <v>444</v>
      </c>
      <c r="D27" s="219" t="s">
        <v>531</v>
      </c>
      <c r="E27" s="219" t="s">
        <v>818</v>
      </c>
      <c r="F27" s="220"/>
      <c r="G27" s="220"/>
      <c r="H27" s="220"/>
      <c r="I27" s="220"/>
      <c r="J27" s="221">
        <v>15000</v>
      </c>
      <c r="K27" s="221">
        <v>10000</v>
      </c>
      <c r="L27" s="221">
        <v>10000</v>
      </c>
      <c r="M27" s="222" t="s">
        <v>786</v>
      </c>
    </row>
    <row r="28" spans="1:13" ht="15.75" x14ac:dyDescent="0.25">
      <c r="A28" s="218" t="s">
        <v>77</v>
      </c>
      <c r="B28" s="218" t="s">
        <v>78</v>
      </c>
      <c r="C28" s="219" t="s">
        <v>444</v>
      </c>
      <c r="D28" s="219" t="s">
        <v>447</v>
      </c>
      <c r="E28" s="219" t="s">
        <v>448</v>
      </c>
      <c r="F28" s="220"/>
      <c r="G28" s="220"/>
      <c r="H28" s="220">
        <v>20000</v>
      </c>
      <c r="I28" s="220">
        <v>20000</v>
      </c>
      <c r="J28" s="221">
        <v>15000</v>
      </c>
      <c r="K28" s="221">
        <v>10000</v>
      </c>
      <c r="L28" s="221">
        <v>10000</v>
      </c>
      <c r="M28" s="222" t="s">
        <v>786</v>
      </c>
    </row>
    <row r="29" spans="1:13" ht="15.75" x14ac:dyDescent="0.25">
      <c r="A29" s="218" t="s">
        <v>109</v>
      </c>
      <c r="B29" s="218" t="s">
        <v>110</v>
      </c>
      <c r="C29" s="219" t="s">
        <v>698</v>
      </c>
      <c r="D29" s="219" t="s">
        <v>819</v>
      </c>
      <c r="E29" s="219" t="s">
        <v>820</v>
      </c>
      <c r="F29" s="220">
        <v>5000</v>
      </c>
      <c r="G29" s="220">
        <v>20</v>
      </c>
      <c r="H29" s="220">
        <v>10000</v>
      </c>
      <c r="I29" s="220">
        <v>10000</v>
      </c>
      <c r="J29" s="221"/>
      <c r="K29" s="221"/>
      <c r="L29" s="221"/>
      <c r="M29" s="222" t="s">
        <v>786</v>
      </c>
    </row>
    <row r="30" spans="1:13" ht="15.75" x14ac:dyDescent="0.25">
      <c r="A30" s="218" t="s">
        <v>237</v>
      </c>
      <c r="B30" s="218" t="s">
        <v>373</v>
      </c>
      <c r="C30" s="219" t="s">
        <v>821</v>
      </c>
      <c r="D30" s="219" t="s">
        <v>822</v>
      </c>
      <c r="E30" s="219" t="s">
        <v>474</v>
      </c>
      <c r="F30" s="220"/>
      <c r="G30" s="220"/>
      <c r="H30" s="220"/>
      <c r="I30" s="220"/>
      <c r="J30" s="221"/>
      <c r="K30" s="221"/>
      <c r="L30" s="221"/>
      <c r="M30" s="222" t="s">
        <v>786</v>
      </c>
    </row>
    <row r="31" spans="1:13" ht="15.75" x14ac:dyDescent="0.25">
      <c r="A31" s="218" t="s">
        <v>239</v>
      </c>
      <c r="B31" s="218" t="s">
        <v>374</v>
      </c>
      <c r="C31" s="219" t="s">
        <v>474</v>
      </c>
      <c r="D31" s="219" t="s">
        <v>286</v>
      </c>
      <c r="E31" s="219" t="s">
        <v>474</v>
      </c>
      <c r="F31" s="220"/>
      <c r="G31" s="220"/>
      <c r="H31" s="220"/>
      <c r="I31" s="220"/>
      <c r="J31" s="221"/>
      <c r="K31" s="221"/>
      <c r="L31" s="221"/>
      <c r="M31" s="222" t="s">
        <v>786</v>
      </c>
    </row>
    <row r="32" spans="1:13" ht="15.75" x14ac:dyDescent="0.25">
      <c r="A32" s="218" t="s">
        <v>83</v>
      </c>
      <c r="B32" s="218" t="s">
        <v>84</v>
      </c>
      <c r="C32" s="219" t="s">
        <v>444</v>
      </c>
      <c r="D32" s="219" t="s">
        <v>453</v>
      </c>
      <c r="E32" s="219" t="s">
        <v>454</v>
      </c>
      <c r="F32" s="220">
        <v>5000</v>
      </c>
      <c r="G32" s="220">
        <v>20</v>
      </c>
      <c r="H32" s="220"/>
      <c r="I32" s="220"/>
      <c r="J32" s="221">
        <v>15000</v>
      </c>
      <c r="K32" s="221">
        <v>10000</v>
      </c>
      <c r="L32" s="221">
        <v>10000</v>
      </c>
      <c r="M32" s="222" t="s">
        <v>786</v>
      </c>
    </row>
    <row r="33" spans="1:13" ht="15.75" x14ac:dyDescent="0.25">
      <c r="A33" s="218" t="s">
        <v>81</v>
      </c>
      <c r="B33" s="218" t="s">
        <v>82</v>
      </c>
      <c r="C33" s="219" t="s">
        <v>444</v>
      </c>
      <c r="D33" s="219" t="s">
        <v>451</v>
      </c>
      <c r="E33" s="219" t="s">
        <v>452</v>
      </c>
      <c r="F33" s="220">
        <v>5000</v>
      </c>
      <c r="G33" s="220">
        <v>20</v>
      </c>
      <c r="H33" s="220"/>
      <c r="I33" s="220"/>
      <c r="J33" s="221">
        <v>15000</v>
      </c>
      <c r="K33" s="221">
        <v>10000</v>
      </c>
      <c r="L33" s="221">
        <v>10000</v>
      </c>
      <c r="M33" s="222" t="s">
        <v>786</v>
      </c>
    </row>
    <row r="34" spans="1:13" ht="15.75" x14ac:dyDescent="0.25">
      <c r="A34" s="218" t="s">
        <v>181</v>
      </c>
      <c r="B34" s="218" t="s">
        <v>355</v>
      </c>
      <c r="C34" s="219" t="s">
        <v>823</v>
      </c>
      <c r="D34" s="219" t="s">
        <v>824</v>
      </c>
      <c r="E34" s="219" t="s">
        <v>552</v>
      </c>
      <c r="F34" s="220"/>
      <c r="G34" s="220"/>
      <c r="H34" s="220"/>
      <c r="I34" s="220"/>
      <c r="J34" s="221"/>
      <c r="K34" s="221"/>
      <c r="L34" s="221"/>
      <c r="M34" s="222" t="s">
        <v>786</v>
      </c>
    </row>
    <row r="35" spans="1:13" ht="15.75" x14ac:dyDescent="0.25">
      <c r="A35" s="218" t="s">
        <v>241</v>
      </c>
      <c r="B35" s="218" t="s">
        <v>375</v>
      </c>
      <c r="C35" s="219" t="s">
        <v>487</v>
      </c>
      <c r="D35" s="219" t="s">
        <v>825</v>
      </c>
      <c r="E35" s="219" t="s">
        <v>826</v>
      </c>
      <c r="F35" s="220"/>
      <c r="G35" s="220"/>
      <c r="H35" s="220"/>
      <c r="I35" s="220"/>
      <c r="J35" s="221"/>
      <c r="K35" s="221"/>
      <c r="L35" s="221"/>
      <c r="M35" s="222" t="s">
        <v>786</v>
      </c>
    </row>
    <row r="36" spans="1:13" ht="15.75" x14ac:dyDescent="0.25">
      <c r="A36" s="218" t="s">
        <v>223</v>
      </c>
      <c r="B36" s="218" t="s">
        <v>582</v>
      </c>
      <c r="C36" s="219" t="s">
        <v>583</v>
      </c>
      <c r="D36" s="219" t="s">
        <v>286</v>
      </c>
      <c r="E36" s="219" t="s">
        <v>583</v>
      </c>
      <c r="F36" s="220"/>
      <c r="G36" s="220"/>
      <c r="H36" s="220"/>
      <c r="I36" s="220"/>
      <c r="J36" s="221"/>
      <c r="K36" s="221"/>
      <c r="L36" s="221"/>
      <c r="M36" s="222" t="s">
        <v>786</v>
      </c>
    </row>
    <row r="37" spans="1:13" ht="15.75" x14ac:dyDescent="0.25">
      <c r="A37" s="218" t="s">
        <v>225</v>
      </c>
      <c r="B37" s="218" t="s">
        <v>367</v>
      </c>
      <c r="C37" s="219" t="s">
        <v>827</v>
      </c>
      <c r="D37" s="219" t="s">
        <v>534</v>
      </c>
      <c r="E37" s="219" t="s">
        <v>583</v>
      </c>
      <c r="F37" s="220"/>
      <c r="G37" s="220"/>
      <c r="H37" s="220"/>
      <c r="I37" s="220"/>
      <c r="J37" s="221"/>
      <c r="K37" s="221"/>
      <c r="L37" s="221"/>
      <c r="M37" s="222" t="s">
        <v>786</v>
      </c>
    </row>
    <row r="38" spans="1:13" ht="15.75" x14ac:dyDescent="0.25">
      <c r="A38" s="218" t="s">
        <v>227</v>
      </c>
      <c r="B38" s="218" t="s">
        <v>368</v>
      </c>
      <c r="C38" s="219" t="s">
        <v>828</v>
      </c>
      <c r="D38" s="219" t="s">
        <v>829</v>
      </c>
      <c r="E38" s="219" t="s">
        <v>583</v>
      </c>
      <c r="F38" s="220"/>
      <c r="G38" s="220"/>
      <c r="H38" s="220"/>
      <c r="I38" s="220"/>
      <c r="J38" s="221"/>
      <c r="K38" s="221"/>
      <c r="L38" s="221"/>
      <c r="M38" s="222" t="s">
        <v>786</v>
      </c>
    </row>
    <row r="39" spans="1:13" ht="15.75" x14ac:dyDescent="0.25">
      <c r="A39" s="218" t="s">
        <v>229</v>
      </c>
      <c r="B39" s="218" t="s">
        <v>369</v>
      </c>
      <c r="C39" s="219" t="s">
        <v>519</v>
      </c>
      <c r="D39" s="219" t="s">
        <v>830</v>
      </c>
      <c r="E39" s="219" t="s">
        <v>583</v>
      </c>
      <c r="F39" s="220"/>
      <c r="G39" s="220"/>
      <c r="H39" s="220"/>
      <c r="I39" s="220"/>
      <c r="J39" s="221"/>
      <c r="K39" s="221"/>
      <c r="L39" s="221"/>
      <c r="M39" s="222" t="s">
        <v>786</v>
      </c>
    </row>
    <row r="40" spans="1:13" ht="15.75" x14ac:dyDescent="0.25">
      <c r="A40" s="218" t="s">
        <v>111</v>
      </c>
      <c r="B40" s="218" t="s">
        <v>112</v>
      </c>
      <c r="C40" s="219" t="s">
        <v>831</v>
      </c>
      <c r="D40" s="219" t="s">
        <v>832</v>
      </c>
      <c r="E40" s="219" t="s">
        <v>833</v>
      </c>
      <c r="F40" s="220"/>
      <c r="G40" s="220"/>
      <c r="H40" s="220">
        <v>5000</v>
      </c>
      <c r="I40" s="220"/>
      <c r="J40" s="221"/>
      <c r="K40" s="221"/>
      <c r="L40" s="221"/>
      <c r="M40" s="222" t="s">
        <v>786</v>
      </c>
    </row>
    <row r="41" spans="1:13" ht="15.75" x14ac:dyDescent="0.25">
      <c r="A41" s="218" t="s">
        <v>157</v>
      </c>
      <c r="B41" s="218" t="s">
        <v>344</v>
      </c>
      <c r="C41" s="219" t="s">
        <v>522</v>
      </c>
      <c r="D41" s="219" t="s">
        <v>286</v>
      </c>
      <c r="E41" s="219" t="s">
        <v>522</v>
      </c>
      <c r="F41" s="178"/>
      <c r="G41" s="178"/>
      <c r="H41" s="178"/>
      <c r="I41" s="178"/>
      <c r="J41" s="223"/>
      <c r="K41" s="223"/>
      <c r="L41" s="223"/>
      <c r="M41" s="222" t="s">
        <v>786</v>
      </c>
    </row>
    <row r="42" spans="1:13" ht="15.75" x14ac:dyDescent="0.25">
      <c r="A42" s="218" t="s">
        <v>79</v>
      </c>
      <c r="B42" s="218" t="s">
        <v>80</v>
      </c>
      <c r="C42" s="219" t="s">
        <v>444</v>
      </c>
      <c r="D42" s="219" t="s">
        <v>449</v>
      </c>
      <c r="E42" s="219" t="s">
        <v>450</v>
      </c>
      <c r="F42" s="220"/>
      <c r="G42" s="220"/>
      <c r="H42" s="220"/>
      <c r="I42" s="220"/>
      <c r="J42" s="221">
        <v>15000</v>
      </c>
      <c r="K42" s="221">
        <v>10000</v>
      </c>
      <c r="L42" s="221">
        <v>10000</v>
      </c>
      <c r="M42" s="222" t="s">
        <v>786</v>
      </c>
    </row>
    <row r="43" spans="1:13" ht="15.75" x14ac:dyDescent="0.25">
      <c r="A43" s="218" t="s">
        <v>332</v>
      </c>
      <c r="B43" s="218" t="s">
        <v>484</v>
      </c>
      <c r="C43" s="219" t="s">
        <v>834</v>
      </c>
      <c r="D43" s="219" t="s">
        <v>286</v>
      </c>
      <c r="E43" s="219" t="s">
        <v>834</v>
      </c>
      <c r="F43" s="220"/>
      <c r="G43" s="220"/>
      <c r="H43" s="220">
        <v>4000</v>
      </c>
      <c r="I43" s="220"/>
      <c r="J43" s="221"/>
      <c r="K43" s="221"/>
      <c r="L43" s="221"/>
      <c r="M43" s="222" t="s">
        <v>786</v>
      </c>
    </row>
    <row r="44" spans="1:13" ht="15.75" x14ac:dyDescent="0.25">
      <c r="A44" s="218" t="s">
        <v>85</v>
      </c>
      <c r="B44" s="218" t="s">
        <v>327</v>
      </c>
      <c r="C44" s="219" t="s">
        <v>444</v>
      </c>
      <c r="D44" s="219" t="s">
        <v>455</v>
      </c>
      <c r="E44" s="219" t="s">
        <v>456</v>
      </c>
      <c r="F44" s="220"/>
      <c r="G44" s="220"/>
      <c r="H44" s="220">
        <v>25000</v>
      </c>
      <c r="I44" s="220">
        <v>15000</v>
      </c>
      <c r="J44" s="221">
        <v>15000</v>
      </c>
      <c r="K44" s="221">
        <v>10000</v>
      </c>
      <c r="L44" s="221">
        <v>10000</v>
      </c>
      <c r="M44" s="222" t="s">
        <v>786</v>
      </c>
    </row>
    <row r="45" spans="1:13" ht="15.75" x14ac:dyDescent="0.25">
      <c r="A45" s="218" t="s">
        <v>174</v>
      </c>
      <c r="B45" s="218" t="s">
        <v>175</v>
      </c>
      <c r="C45" s="219" t="s">
        <v>835</v>
      </c>
      <c r="D45" s="219" t="s">
        <v>836</v>
      </c>
      <c r="E45" s="219" t="s">
        <v>718</v>
      </c>
      <c r="F45" s="220"/>
      <c r="G45" s="220"/>
      <c r="H45" s="220"/>
      <c r="I45" s="220"/>
      <c r="J45" s="221"/>
      <c r="K45" s="221"/>
      <c r="L45" s="221"/>
      <c r="M45" s="222" t="s">
        <v>786</v>
      </c>
    </row>
    <row r="46" spans="1:13" ht="15.75" x14ac:dyDescent="0.25">
      <c r="A46" s="218" t="s">
        <v>115</v>
      </c>
      <c r="B46" s="218" t="s">
        <v>116</v>
      </c>
      <c r="C46" s="219" t="s">
        <v>837</v>
      </c>
      <c r="D46" s="219" t="s">
        <v>838</v>
      </c>
      <c r="E46" s="219" t="s">
        <v>710</v>
      </c>
      <c r="F46" s="220"/>
      <c r="G46" s="220"/>
      <c r="H46" s="220"/>
      <c r="I46" s="220"/>
      <c r="J46" s="221"/>
      <c r="K46" s="221"/>
      <c r="L46" s="221"/>
      <c r="M46" s="222" t="s">
        <v>786</v>
      </c>
    </row>
    <row r="47" spans="1:13" ht="15.75" x14ac:dyDescent="0.25">
      <c r="A47" s="218" t="s">
        <v>185</v>
      </c>
      <c r="B47" s="218" t="s">
        <v>186</v>
      </c>
      <c r="C47" s="219" t="s">
        <v>839</v>
      </c>
      <c r="D47" s="219" t="s">
        <v>840</v>
      </c>
      <c r="E47" s="219" t="s">
        <v>534</v>
      </c>
      <c r="F47" s="220"/>
      <c r="G47" s="220"/>
      <c r="H47" s="220"/>
      <c r="I47" s="220"/>
      <c r="J47" s="221"/>
      <c r="K47" s="221"/>
      <c r="L47" s="221"/>
      <c r="M47" s="222" t="s">
        <v>786</v>
      </c>
    </row>
    <row r="48" spans="1:13" ht="15.75" x14ac:dyDescent="0.25">
      <c r="A48" s="218" t="s">
        <v>683</v>
      </c>
      <c r="B48" s="218" t="s">
        <v>684</v>
      </c>
      <c r="C48" s="219" t="s">
        <v>286</v>
      </c>
      <c r="D48" s="219" t="s">
        <v>492</v>
      </c>
      <c r="E48" s="219" t="s">
        <v>492</v>
      </c>
      <c r="F48" s="220"/>
      <c r="G48" s="220"/>
      <c r="H48" s="220"/>
      <c r="I48" s="220"/>
      <c r="J48" s="221"/>
      <c r="K48" s="221"/>
      <c r="L48" s="221"/>
      <c r="M48" s="222" t="s">
        <v>786</v>
      </c>
    </row>
    <row r="49" spans="1:13" ht="15.75" x14ac:dyDescent="0.25">
      <c r="A49" s="218" t="s">
        <v>87</v>
      </c>
      <c r="B49" s="218" t="s">
        <v>88</v>
      </c>
      <c r="C49" s="219" t="s">
        <v>444</v>
      </c>
      <c r="D49" s="219" t="s">
        <v>457</v>
      </c>
      <c r="E49" s="219" t="s">
        <v>458</v>
      </c>
      <c r="F49" s="220"/>
      <c r="G49" s="220"/>
      <c r="H49" s="220">
        <v>9100</v>
      </c>
      <c r="I49" s="220"/>
      <c r="J49" s="221">
        <v>15000</v>
      </c>
      <c r="K49" s="221">
        <v>10000</v>
      </c>
      <c r="L49" s="221">
        <v>10000</v>
      </c>
      <c r="M49" s="222" t="s">
        <v>786</v>
      </c>
    </row>
    <row r="50" spans="1:13" ht="15.75" x14ac:dyDescent="0.25">
      <c r="A50" s="218" t="s">
        <v>117</v>
      </c>
      <c r="B50" s="218" t="s">
        <v>118</v>
      </c>
      <c r="C50" s="219" t="s">
        <v>491</v>
      </c>
      <c r="D50" s="219" t="s">
        <v>286</v>
      </c>
      <c r="E50" s="219" t="s">
        <v>491</v>
      </c>
      <c r="F50" s="220"/>
      <c r="G50" s="220"/>
      <c r="H50" s="220"/>
      <c r="I50" s="220"/>
      <c r="J50" s="221"/>
      <c r="K50" s="221"/>
      <c r="L50" s="221"/>
      <c r="M50" s="222" t="s">
        <v>786</v>
      </c>
    </row>
    <row r="51" spans="1:13" ht="15.75" x14ac:dyDescent="0.25">
      <c r="A51" s="218" t="s">
        <v>189</v>
      </c>
      <c r="B51" s="218" t="s">
        <v>358</v>
      </c>
      <c r="C51" s="219" t="s">
        <v>841</v>
      </c>
      <c r="D51" s="219" t="s">
        <v>842</v>
      </c>
      <c r="E51" s="219" t="s">
        <v>843</v>
      </c>
      <c r="F51" s="220"/>
      <c r="G51" s="220"/>
      <c r="H51" s="220">
        <v>15000</v>
      </c>
      <c r="I51" s="220">
        <v>15000</v>
      </c>
      <c r="J51" s="221"/>
      <c r="K51" s="221"/>
      <c r="L51" s="221"/>
      <c r="M51" s="222" t="s">
        <v>786</v>
      </c>
    </row>
    <row r="52" spans="1:13" ht="15.75" x14ac:dyDescent="0.25">
      <c r="A52" s="218" t="s">
        <v>305</v>
      </c>
      <c r="B52" s="218" t="s">
        <v>306</v>
      </c>
      <c r="C52" s="219" t="s">
        <v>844</v>
      </c>
      <c r="D52" s="219" t="s">
        <v>845</v>
      </c>
      <c r="E52" s="219" t="s">
        <v>727</v>
      </c>
      <c r="F52" s="220">
        <v>5000</v>
      </c>
      <c r="G52" s="220">
        <v>10</v>
      </c>
      <c r="H52" s="220">
        <v>25000</v>
      </c>
      <c r="I52" s="220"/>
      <c r="J52" s="221"/>
      <c r="K52" s="221"/>
      <c r="L52" s="221"/>
      <c r="M52" s="222" t="s">
        <v>786</v>
      </c>
    </row>
    <row r="53" spans="1:13" ht="15.75" x14ac:dyDescent="0.25">
      <c r="A53" s="218" t="s">
        <v>153</v>
      </c>
      <c r="B53" s="218" t="s">
        <v>154</v>
      </c>
      <c r="C53" s="219" t="s">
        <v>846</v>
      </c>
      <c r="D53" s="219" t="s">
        <v>847</v>
      </c>
      <c r="E53" s="219" t="s">
        <v>729</v>
      </c>
      <c r="F53" s="220"/>
      <c r="G53" s="220"/>
      <c r="H53" s="220"/>
      <c r="I53" s="220"/>
      <c r="J53" s="221"/>
      <c r="K53" s="221"/>
      <c r="L53" s="221"/>
      <c r="M53" s="222" t="s">
        <v>786</v>
      </c>
    </row>
    <row r="54" spans="1:13" ht="15.75" x14ac:dyDescent="0.25">
      <c r="A54" s="218" t="s">
        <v>129</v>
      </c>
      <c r="B54" s="218" t="s">
        <v>130</v>
      </c>
      <c r="C54" s="219" t="s">
        <v>528</v>
      </c>
      <c r="D54" s="219" t="s">
        <v>286</v>
      </c>
      <c r="E54" s="219" t="s">
        <v>528</v>
      </c>
      <c r="F54" s="220"/>
      <c r="G54" s="220"/>
      <c r="H54" s="220"/>
      <c r="I54" s="220"/>
      <c r="J54" s="221"/>
      <c r="K54" s="221"/>
      <c r="L54" s="221"/>
      <c r="M54" s="222" t="s">
        <v>786</v>
      </c>
    </row>
    <row r="55" spans="1:13" ht="15.75" x14ac:dyDescent="0.25">
      <c r="A55" s="218" t="s">
        <v>183</v>
      </c>
      <c r="B55" s="218" t="s">
        <v>356</v>
      </c>
      <c r="C55" s="219" t="s">
        <v>530</v>
      </c>
      <c r="D55" s="219" t="s">
        <v>848</v>
      </c>
      <c r="E55" s="219" t="s">
        <v>552</v>
      </c>
      <c r="F55" s="220"/>
      <c r="G55" s="220"/>
      <c r="H55" s="220"/>
      <c r="I55" s="220"/>
      <c r="J55" s="221"/>
      <c r="K55" s="221"/>
      <c r="L55" s="221"/>
      <c r="M55" s="222" t="s">
        <v>786</v>
      </c>
    </row>
    <row r="56" spans="1:13" ht="15.75" x14ac:dyDescent="0.25">
      <c r="A56" s="218" t="s">
        <v>95</v>
      </c>
      <c r="B56" s="218" t="s">
        <v>328</v>
      </c>
      <c r="C56" s="219" t="s">
        <v>849</v>
      </c>
      <c r="D56" s="219" t="s">
        <v>286</v>
      </c>
      <c r="E56" s="219" t="s">
        <v>849</v>
      </c>
      <c r="F56" s="220"/>
      <c r="G56" s="220"/>
      <c r="H56" s="220">
        <v>50000</v>
      </c>
      <c r="I56" s="220">
        <v>15000</v>
      </c>
      <c r="J56" s="221"/>
      <c r="K56" s="221"/>
      <c r="L56" s="221"/>
      <c r="M56" s="222" t="s">
        <v>275</v>
      </c>
    </row>
    <row r="57" spans="1:13" ht="15.75" x14ac:dyDescent="0.25">
      <c r="A57" s="218" t="s">
        <v>101</v>
      </c>
      <c r="B57" s="218" t="s">
        <v>102</v>
      </c>
      <c r="C57" s="219" t="s">
        <v>850</v>
      </c>
      <c r="D57" s="219" t="s">
        <v>851</v>
      </c>
      <c r="E57" s="219" t="s">
        <v>852</v>
      </c>
      <c r="F57" s="220">
        <v>5000</v>
      </c>
      <c r="G57" s="220">
        <v>20</v>
      </c>
      <c r="H57" s="220">
        <v>70000</v>
      </c>
      <c r="I57" s="220">
        <v>70000</v>
      </c>
      <c r="J57" s="221"/>
      <c r="K57" s="221"/>
      <c r="L57" s="221"/>
      <c r="M57" s="222" t="s">
        <v>275</v>
      </c>
    </row>
    <row r="58" spans="1:13" ht="15.75" x14ac:dyDescent="0.25">
      <c r="A58" s="218" t="s">
        <v>99</v>
      </c>
      <c r="B58" s="218" t="s">
        <v>100</v>
      </c>
      <c r="C58" s="219" t="s">
        <v>853</v>
      </c>
      <c r="D58" s="219" t="s">
        <v>854</v>
      </c>
      <c r="E58" s="219" t="s">
        <v>855</v>
      </c>
      <c r="F58" s="220">
        <v>5000</v>
      </c>
      <c r="G58" s="220">
        <v>20</v>
      </c>
      <c r="H58" s="220">
        <v>70000</v>
      </c>
      <c r="I58" s="220">
        <v>70000</v>
      </c>
      <c r="J58" s="221"/>
      <c r="K58" s="221"/>
      <c r="L58" s="221"/>
      <c r="M58" s="222" t="s">
        <v>275</v>
      </c>
    </row>
    <row r="59" spans="1:13" ht="15.75" x14ac:dyDescent="0.25">
      <c r="A59" s="218" t="s">
        <v>97</v>
      </c>
      <c r="B59" s="218" t="s">
        <v>329</v>
      </c>
      <c r="C59" s="219" t="s">
        <v>286</v>
      </c>
      <c r="D59" s="219" t="s">
        <v>773</v>
      </c>
      <c r="E59" s="219" t="s">
        <v>773</v>
      </c>
      <c r="F59" s="220"/>
      <c r="G59" s="220"/>
      <c r="H59" s="220"/>
      <c r="I59" s="220"/>
      <c r="J59" s="221"/>
      <c r="K59" s="221"/>
      <c r="L59" s="221"/>
      <c r="M59" s="222" t="s">
        <v>786</v>
      </c>
    </row>
    <row r="60" spans="1:13" ht="15.75" x14ac:dyDescent="0.25">
      <c r="A60" s="218" t="s">
        <v>41</v>
      </c>
      <c r="B60" s="218" t="s">
        <v>314</v>
      </c>
      <c r="C60" s="219" t="s">
        <v>856</v>
      </c>
      <c r="D60" s="219" t="s">
        <v>857</v>
      </c>
      <c r="E60" s="219" t="s">
        <v>421</v>
      </c>
      <c r="F60" s="220"/>
      <c r="G60" s="220"/>
      <c r="H60" s="220"/>
      <c r="I60" s="220"/>
      <c r="J60" s="221"/>
      <c r="K60" s="221"/>
      <c r="L60" s="221"/>
      <c r="M60" s="222" t="s">
        <v>786</v>
      </c>
    </row>
    <row r="61" spans="1:13" ht="15.75" x14ac:dyDescent="0.25">
      <c r="A61" s="218" t="s">
        <v>43</v>
      </c>
      <c r="B61" s="218" t="s">
        <v>315</v>
      </c>
      <c r="C61" s="219" t="s">
        <v>858</v>
      </c>
      <c r="D61" s="219" t="s">
        <v>859</v>
      </c>
      <c r="E61" s="219" t="s">
        <v>421</v>
      </c>
      <c r="F61" s="220"/>
      <c r="G61" s="220"/>
      <c r="H61" s="220"/>
      <c r="I61" s="220"/>
      <c r="J61" s="221"/>
      <c r="K61" s="221"/>
      <c r="L61" s="221"/>
      <c r="M61" s="222" t="s">
        <v>786</v>
      </c>
    </row>
    <row r="62" spans="1:13" ht="15.75" x14ac:dyDescent="0.25">
      <c r="A62" s="218" t="s">
        <v>45</v>
      </c>
      <c r="B62" s="218" t="s">
        <v>316</v>
      </c>
      <c r="C62" s="219" t="s">
        <v>860</v>
      </c>
      <c r="D62" s="219" t="s">
        <v>861</v>
      </c>
      <c r="E62" s="219" t="s">
        <v>862</v>
      </c>
      <c r="F62" s="220"/>
      <c r="G62" s="220"/>
      <c r="H62" s="220"/>
      <c r="I62" s="220"/>
      <c r="J62" s="221"/>
      <c r="K62" s="221"/>
      <c r="L62" s="221"/>
      <c r="M62" s="222" t="s">
        <v>786</v>
      </c>
    </row>
    <row r="63" spans="1:13" ht="15.75" x14ac:dyDescent="0.25">
      <c r="A63" s="218" t="s">
        <v>47</v>
      </c>
      <c r="B63" s="218" t="s">
        <v>317</v>
      </c>
      <c r="C63" s="219" t="s">
        <v>421</v>
      </c>
      <c r="D63" s="219" t="s">
        <v>286</v>
      </c>
      <c r="E63" s="219" t="s">
        <v>421</v>
      </c>
      <c r="F63" s="220"/>
      <c r="G63" s="220"/>
      <c r="H63" s="220"/>
      <c r="I63" s="220"/>
      <c r="J63" s="221"/>
      <c r="K63" s="221"/>
      <c r="L63" s="221"/>
      <c r="M63" s="222" t="s">
        <v>786</v>
      </c>
    </row>
    <row r="64" spans="1:13" ht="15.75" x14ac:dyDescent="0.25">
      <c r="A64" s="218" t="s">
        <v>49</v>
      </c>
      <c r="B64" s="218" t="s">
        <v>318</v>
      </c>
      <c r="C64" s="224">
        <v>0.1</v>
      </c>
      <c r="D64" s="224">
        <v>5.8900000000000001E-2</v>
      </c>
      <c r="E64" s="224">
        <v>4.1099999999999998E-2</v>
      </c>
      <c r="F64" s="220"/>
      <c r="G64" s="220"/>
      <c r="H64" s="220"/>
      <c r="I64" s="220"/>
      <c r="J64" s="221"/>
      <c r="K64" s="221"/>
      <c r="L64" s="221"/>
      <c r="M64" s="222" t="s">
        <v>786</v>
      </c>
    </row>
    <row r="65" spans="1:13" ht="15.75" x14ac:dyDescent="0.25">
      <c r="A65" s="218" t="s">
        <v>51</v>
      </c>
      <c r="B65" s="218" t="s">
        <v>319</v>
      </c>
      <c r="C65" s="219" t="s">
        <v>383</v>
      </c>
      <c r="D65" s="219" t="s">
        <v>663</v>
      </c>
      <c r="E65" s="219" t="s">
        <v>421</v>
      </c>
      <c r="F65" s="220"/>
      <c r="G65" s="220"/>
      <c r="H65" s="220"/>
      <c r="I65" s="220"/>
      <c r="J65" s="221"/>
      <c r="K65" s="221"/>
      <c r="L65" s="221"/>
      <c r="M65" s="222" t="s">
        <v>786</v>
      </c>
    </row>
    <row r="66" spans="1:13" ht="15.75" x14ac:dyDescent="0.25">
      <c r="A66" s="218" t="s">
        <v>55</v>
      </c>
      <c r="B66" s="218" t="s">
        <v>320</v>
      </c>
      <c r="C66" s="219" t="s">
        <v>421</v>
      </c>
      <c r="D66" s="219" t="s">
        <v>286</v>
      </c>
      <c r="E66" s="219" t="s">
        <v>421</v>
      </c>
      <c r="F66" s="220"/>
      <c r="G66" s="220"/>
      <c r="H66" s="220"/>
      <c r="I66" s="220"/>
      <c r="J66" s="221"/>
      <c r="K66" s="221"/>
      <c r="L66" s="221"/>
      <c r="M66" s="222" t="s">
        <v>786</v>
      </c>
    </row>
    <row r="67" spans="1:13" ht="15.75" x14ac:dyDescent="0.25">
      <c r="A67" s="218" t="s">
        <v>57</v>
      </c>
      <c r="B67" s="218" t="s">
        <v>321</v>
      </c>
      <c r="C67" s="219" t="s">
        <v>863</v>
      </c>
      <c r="D67" s="219" t="s">
        <v>864</v>
      </c>
      <c r="E67" s="219" t="s">
        <v>865</v>
      </c>
      <c r="F67" s="220"/>
      <c r="G67" s="220"/>
      <c r="H67" s="220">
        <v>4000</v>
      </c>
      <c r="I67" s="220"/>
      <c r="J67" s="221"/>
      <c r="K67" s="221"/>
      <c r="L67" s="221"/>
      <c r="M67" s="222" t="s">
        <v>786</v>
      </c>
    </row>
    <row r="68" spans="1:13" ht="15.75" x14ac:dyDescent="0.25">
      <c r="A68" s="218" t="s">
        <v>59</v>
      </c>
      <c r="B68" s="218" t="s">
        <v>322</v>
      </c>
      <c r="C68" s="219" t="s">
        <v>421</v>
      </c>
      <c r="D68" s="219" t="s">
        <v>286</v>
      </c>
      <c r="E68" s="219" t="s">
        <v>421</v>
      </c>
      <c r="F68" s="220"/>
      <c r="G68" s="220"/>
      <c r="H68" s="220"/>
      <c r="I68" s="220"/>
      <c r="J68" s="221"/>
      <c r="K68" s="221"/>
      <c r="L68" s="221"/>
      <c r="M68" s="222" t="s">
        <v>786</v>
      </c>
    </row>
    <row r="69" spans="1:13" ht="15.75" x14ac:dyDescent="0.25">
      <c r="A69" s="218" t="s">
        <v>61</v>
      </c>
      <c r="B69" s="218" t="s">
        <v>323</v>
      </c>
      <c r="C69" s="219" t="s">
        <v>670</v>
      </c>
      <c r="D69" s="219" t="s">
        <v>286</v>
      </c>
      <c r="E69" s="219" t="s">
        <v>670</v>
      </c>
      <c r="F69" s="220"/>
      <c r="G69" s="220"/>
      <c r="H69" s="220"/>
      <c r="I69" s="220"/>
      <c r="J69" s="221"/>
      <c r="K69" s="221"/>
      <c r="L69" s="221"/>
      <c r="M69" s="222" t="s">
        <v>786</v>
      </c>
    </row>
    <row r="70" spans="1:13" ht="15.75" x14ac:dyDescent="0.25">
      <c r="A70" s="218" t="s">
        <v>63</v>
      </c>
      <c r="B70" s="218" t="s">
        <v>324</v>
      </c>
      <c r="C70" s="219" t="s">
        <v>580</v>
      </c>
      <c r="D70" s="219" t="s">
        <v>866</v>
      </c>
      <c r="E70" s="219" t="s">
        <v>421</v>
      </c>
      <c r="F70" s="220"/>
      <c r="G70" s="220"/>
      <c r="H70" s="220"/>
      <c r="I70" s="220"/>
      <c r="J70" s="221"/>
      <c r="K70" s="221"/>
      <c r="L70" s="221"/>
      <c r="M70" s="222" t="s">
        <v>786</v>
      </c>
    </row>
    <row r="71" spans="1:13" ht="15.75" x14ac:dyDescent="0.25">
      <c r="A71" s="218" t="s">
        <v>65</v>
      </c>
      <c r="B71" s="218" t="s">
        <v>325</v>
      </c>
      <c r="C71" s="219" t="s">
        <v>421</v>
      </c>
      <c r="D71" s="219" t="s">
        <v>286</v>
      </c>
      <c r="E71" s="219" t="s">
        <v>421</v>
      </c>
      <c r="F71" s="220"/>
      <c r="G71" s="220"/>
      <c r="H71" s="220"/>
      <c r="I71" s="220"/>
      <c r="J71" s="221"/>
      <c r="K71" s="221"/>
      <c r="L71" s="221"/>
      <c r="M71" s="222" t="s">
        <v>786</v>
      </c>
    </row>
    <row r="72" spans="1:13" ht="15.75" x14ac:dyDescent="0.25">
      <c r="A72" s="218" t="s">
        <v>67</v>
      </c>
      <c r="B72" s="218" t="s">
        <v>326</v>
      </c>
      <c r="C72" s="219" t="s">
        <v>421</v>
      </c>
      <c r="D72" s="219" t="s">
        <v>286</v>
      </c>
      <c r="E72" s="219" t="s">
        <v>421</v>
      </c>
      <c r="F72" s="220"/>
      <c r="G72" s="220"/>
      <c r="H72" s="220"/>
      <c r="I72" s="220"/>
      <c r="J72" s="221"/>
      <c r="K72" s="221"/>
      <c r="L72" s="221"/>
      <c r="M72" s="222" t="s">
        <v>786</v>
      </c>
    </row>
    <row r="73" spans="1:13" ht="15.75" x14ac:dyDescent="0.25">
      <c r="A73" s="218" t="s">
        <v>172</v>
      </c>
      <c r="B73" s="218" t="s">
        <v>351</v>
      </c>
      <c r="C73" s="219" t="s">
        <v>867</v>
      </c>
      <c r="D73" s="219" t="s">
        <v>868</v>
      </c>
      <c r="E73" s="219" t="s">
        <v>736</v>
      </c>
      <c r="F73" s="220"/>
      <c r="G73" s="220"/>
      <c r="H73" s="220">
        <v>5000</v>
      </c>
      <c r="I73" s="220">
        <v>5000</v>
      </c>
      <c r="J73" s="221"/>
      <c r="K73" s="221"/>
      <c r="L73" s="221"/>
      <c r="M73" s="222" t="s">
        <v>786</v>
      </c>
    </row>
    <row r="74" spans="1:13" ht="15.75" x14ac:dyDescent="0.25">
      <c r="A74" s="218" t="s">
        <v>187</v>
      </c>
      <c r="B74" s="218" t="s">
        <v>357</v>
      </c>
      <c r="C74" s="219" t="s">
        <v>869</v>
      </c>
      <c r="D74" s="219" t="s">
        <v>870</v>
      </c>
      <c r="E74" s="219" t="s">
        <v>871</v>
      </c>
      <c r="F74" s="220"/>
      <c r="G74" s="220"/>
      <c r="H74" s="220"/>
      <c r="I74" s="220"/>
      <c r="J74" s="221"/>
      <c r="K74" s="221"/>
      <c r="L74" s="221"/>
      <c r="M74" s="222" t="s">
        <v>786</v>
      </c>
    </row>
    <row r="75" spans="1:13" ht="15.75" x14ac:dyDescent="0.25">
      <c r="A75" s="218" t="s">
        <v>191</v>
      </c>
      <c r="B75" s="218" t="s">
        <v>359</v>
      </c>
      <c r="C75" s="219" t="s">
        <v>872</v>
      </c>
      <c r="D75" s="219" t="s">
        <v>873</v>
      </c>
      <c r="E75" s="219" t="s">
        <v>564</v>
      </c>
      <c r="F75" s="220"/>
      <c r="G75" s="220"/>
      <c r="H75" s="220"/>
      <c r="I75" s="220"/>
      <c r="J75" s="221"/>
      <c r="K75" s="221"/>
      <c r="L75" s="221"/>
      <c r="M75" s="222" t="s">
        <v>786</v>
      </c>
    </row>
    <row r="76" spans="1:13" ht="15.75" x14ac:dyDescent="0.25">
      <c r="A76" s="218" t="s">
        <v>103</v>
      </c>
      <c r="B76" s="218" t="s">
        <v>330</v>
      </c>
      <c r="C76" s="219" t="s">
        <v>874</v>
      </c>
      <c r="D76" s="219" t="s">
        <v>875</v>
      </c>
      <c r="E76" s="219" t="s">
        <v>693</v>
      </c>
      <c r="F76" s="220"/>
      <c r="G76" s="220"/>
      <c r="H76" s="220"/>
      <c r="I76" s="220"/>
      <c r="J76" s="221"/>
      <c r="K76" s="221"/>
      <c r="L76" s="221"/>
      <c r="M76" s="222" t="s">
        <v>786</v>
      </c>
    </row>
    <row r="77" spans="1:13" ht="15.75" x14ac:dyDescent="0.25">
      <c r="A77" s="218" t="s">
        <v>113</v>
      </c>
      <c r="B77" s="218" t="s">
        <v>333</v>
      </c>
      <c r="C77" s="219" t="s">
        <v>876</v>
      </c>
      <c r="D77" s="219" t="s">
        <v>877</v>
      </c>
      <c r="E77" s="219" t="s">
        <v>455</v>
      </c>
      <c r="F77" s="220"/>
      <c r="G77" s="220"/>
      <c r="H77" s="220"/>
      <c r="I77" s="220"/>
      <c r="J77" s="221"/>
      <c r="K77" s="221"/>
      <c r="L77" s="221"/>
      <c r="M77" s="222" t="s">
        <v>786</v>
      </c>
    </row>
    <row r="78" spans="1:13" ht="15.75" x14ac:dyDescent="0.25">
      <c r="A78" s="218" t="s">
        <v>131</v>
      </c>
      <c r="B78" s="218" t="s">
        <v>335</v>
      </c>
      <c r="C78" s="219" t="s">
        <v>500</v>
      </c>
      <c r="D78" s="219" t="s">
        <v>501</v>
      </c>
      <c r="E78" s="219" t="s">
        <v>502</v>
      </c>
      <c r="F78" s="220"/>
      <c r="G78" s="220"/>
      <c r="H78" s="220"/>
      <c r="I78" s="220"/>
      <c r="J78" s="221"/>
      <c r="K78" s="221"/>
      <c r="L78" s="221"/>
      <c r="M78" s="222" t="s">
        <v>786</v>
      </c>
    </row>
    <row r="79" spans="1:13" ht="15.75" x14ac:dyDescent="0.25">
      <c r="A79" s="218" t="s">
        <v>139</v>
      </c>
      <c r="B79" s="218" t="s">
        <v>338</v>
      </c>
      <c r="C79" s="219" t="s">
        <v>878</v>
      </c>
      <c r="D79" s="219" t="s">
        <v>879</v>
      </c>
      <c r="E79" s="219" t="s">
        <v>510</v>
      </c>
      <c r="F79" s="220"/>
      <c r="G79" s="220"/>
      <c r="H79" s="220"/>
      <c r="I79" s="220"/>
      <c r="J79" s="221"/>
      <c r="K79" s="221"/>
      <c r="L79" s="221"/>
      <c r="M79" s="222" t="s">
        <v>786</v>
      </c>
    </row>
    <row r="80" spans="1:13" ht="15.75" x14ac:dyDescent="0.25">
      <c r="A80" s="218" t="s">
        <v>151</v>
      </c>
      <c r="B80" s="218" t="s">
        <v>343</v>
      </c>
      <c r="C80" s="219" t="s">
        <v>516</v>
      </c>
      <c r="D80" s="219" t="s">
        <v>501</v>
      </c>
      <c r="E80" s="219" t="s">
        <v>517</v>
      </c>
      <c r="F80" s="220"/>
      <c r="G80" s="220"/>
      <c r="H80" s="220"/>
      <c r="I80" s="220"/>
      <c r="J80" s="221"/>
      <c r="K80" s="221"/>
      <c r="L80" s="221"/>
      <c r="M80" s="222" t="s">
        <v>786</v>
      </c>
    </row>
    <row r="81" spans="1:13" ht="15.75" x14ac:dyDescent="0.25">
      <c r="A81" s="218" t="s">
        <v>141</v>
      </c>
      <c r="B81" s="218" t="s">
        <v>339</v>
      </c>
      <c r="C81" s="219" t="s">
        <v>723</v>
      </c>
      <c r="D81" s="219" t="s">
        <v>724</v>
      </c>
      <c r="E81" s="219" t="s">
        <v>512</v>
      </c>
      <c r="F81" s="220"/>
      <c r="G81" s="220"/>
      <c r="H81" s="220"/>
      <c r="I81" s="220"/>
      <c r="J81" s="221"/>
      <c r="K81" s="221"/>
      <c r="L81" s="221"/>
      <c r="M81" s="222" t="s">
        <v>786</v>
      </c>
    </row>
    <row r="82" spans="1:13" ht="15.75" x14ac:dyDescent="0.25">
      <c r="A82" s="218" t="s">
        <v>143</v>
      </c>
      <c r="B82" s="218" t="s">
        <v>340</v>
      </c>
      <c r="C82" s="219" t="s">
        <v>512</v>
      </c>
      <c r="D82" s="219" t="s">
        <v>286</v>
      </c>
      <c r="E82" s="219" t="s">
        <v>512</v>
      </c>
      <c r="F82" s="220"/>
      <c r="G82" s="220"/>
      <c r="H82" s="220"/>
      <c r="I82" s="220"/>
      <c r="J82" s="221"/>
      <c r="K82" s="221"/>
      <c r="L82" s="221"/>
      <c r="M82" s="222" t="s">
        <v>786</v>
      </c>
    </row>
    <row r="83" spans="1:13" ht="15.75" x14ac:dyDescent="0.25">
      <c r="A83" s="218" t="s">
        <v>145</v>
      </c>
      <c r="B83" s="218" t="s">
        <v>341</v>
      </c>
      <c r="C83" s="219" t="s">
        <v>512</v>
      </c>
      <c r="D83" s="219" t="s">
        <v>286</v>
      </c>
      <c r="E83" s="219" t="s">
        <v>512</v>
      </c>
      <c r="F83" s="220"/>
      <c r="G83" s="220"/>
      <c r="H83" s="220"/>
      <c r="I83" s="220"/>
      <c r="J83" s="221"/>
      <c r="K83" s="221"/>
      <c r="L83" s="221"/>
      <c r="M83" s="222" t="s">
        <v>786</v>
      </c>
    </row>
    <row r="84" spans="1:13" ht="15.75" x14ac:dyDescent="0.25">
      <c r="A84" s="218" t="s">
        <v>133</v>
      </c>
      <c r="B84" s="218" t="s">
        <v>336</v>
      </c>
      <c r="C84" s="219" t="s">
        <v>880</v>
      </c>
      <c r="D84" s="219" t="s">
        <v>881</v>
      </c>
      <c r="E84" s="219" t="s">
        <v>882</v>
      </c>
      <c r="F84" s="220"/>
      <c r="G84" s="220"/>
      <c r="H84" s="220"/>
      <c r="I84" s="220"/>
      <c r="J84" s="221"/>
      <c r="K84" s="221"/>
      <c r="L84" s="221"/>
      <c r="M84" s="222" t="s">
        <v>786</v>
      </c>
    </row>
    <row r="85" spans="1:13" ht="15.75" x14ac:dyDescent="0.25">
      <c r="A85" s="218" t="s">
        <v>160</v>
      </c>
      <c r="B85" s="218" t="s">
        <v>346</v>
      </c>
      <c r="C85" s="219" t="s">
        <v>525</v>
      </c>
      <c r="D85" s="219" t="s">
        <v>526</v>
      </c>
      <c r="E85" s="219" t="s">
        <v>527</v>
      </c>
      <c r="F85" s="220"/>
      <c r="G85" s="220"/>
      <c r="H85" s="220">
        <v>10000</v>
      </c>
      <c r="I85" s="220">
        <v>10000</v>
      </c>
      <c r="J85" s="221"/>
      <c r="K85" s="221"/>
      <c r="L85" s="221"/>
      <c r="M85" s="222" t="s">
        <v>786</v>
      </c>
    </row>
    <row r="86" spans="1:13" ht="15.75" x14ac:dyDescent="0.25">
      <c r="A86" s="218" t="s">
        <v>119</v>
      </c>
      <c r="B86" s="218" t="s">
        <v>334</v>
      </c>
      <c r="C86" s="219" t="s">
        <v>774</v>
      </c>
      <c r="D86" s="219" t="s">
        <v>883</v>
      </c>
      <c r="E86" s="219" t="s">
        <v>474</v>
      </c>
      <c r="F86" s="220"/>
      <c r="G86" s="220"/>
      <c r="H86" s="220"/>
      <c r="I86" s="220"/>
      <c r="J86" s="221"/>
      <c r="K86" s="221"/>
      <c r="L86" s="221"/>
      <c r="M86" s="222" t="s">
        <v>786</v>
      </c>
    </row>
    <row r="87" spans="1:13" ht="15.75" x14ac:dyDescent="0.25">
      <c r="A87" s="218" t="s">
        <v>199</v>
      </c>
      <c r="B87" s="218" t="s">
        <v>200</v>
      </c>
      <c r="C87" s="219" t="s">
        <v>756</v>
      </c>
      <c r="D87" s="219" t="s">
        <v>495</v>
      </c>
      <c r="E87" s="219" t="s">
        <v>757</v>
      </c>
      <c r="F87" s="220"/>
      <c r="G87" s="220"/>
      <c r="H87" s="220"/>
      <c r="I87" s="220"/>
      <c r="J87" s="221"/>
      <c r="K87" s="221"/>
      <c r="L87" s="221"/>
      <c r="M87" s="222" t="s">
        <v>786</v>
      </c>
    </row>
    <row r="88" spans="1:13" ht="15.75" x14ac:dyDescent="0.25">
      <c r="A88" s="218" t="s">
        <v>205</v>
      </c>
      <c r="B88" s="218" t="s">
        <v>206</v>
      </c>
      <c r="C88" s="219" t="s">
        <v>381</v>
      </c>
      <c r="D88" s="219" t="s">
        <v>286</v>
      </c>
      <c r="E88" s="219" t="s">
        <v>381</v>
      </c>
      <c r="F88" s="220"/>
      <c r="G88" s="220"/>
      <c r="H88" s="220"/>
      <c r="I88" s="220"/>
      <c r="J88" s="221"/>
      <c r="K88" s="221"/>
      <c r="L88" s="221"/>
      <c r="M88" s="222" t="s">
        <v>786</v>
      </c>
    </row>
    <row r="89" spans="1:13" ht="15.75" x14ac:dyDescent="0.25">
      <c r="A89" s="218" t="s">
        <v>207</v>
      </c>
      <c r="B89" s="218" t="s">
        <v>208</v>
      </c>
      <c r="C89" s="219" t="s">
        <v>573</v>
      </c>
      <c r="D89" s="219" t="s">
        <v>286</v>
      </c>
      <c r="E89" s="219" t="s">
        <v>573</v>
      </c>
      <c r="F89" s="220"/>
      <c r="G89" s="220"/>
      <c r="H89" s="220">
        <v>25000</v>
      </c>
      <c r="I89" s="220"/>
      <c r="J89" s="221"/>
      <c r="K89" s="221"/>
      <c r="L89" s="221"/>
      <c r="M89" s="222" t="s">
        <v>786</v>
      </c>
    </row>
    <row r="90" spans="1:13" ht="15.75" x14ac:dyDescent="0.25">
      <c r="A90" s="218" t="s">
        <v>203</v>
      </c>
      <c r="B90" s="218" t="s">
        <v>204</v>
      </c>
      <c r="C90" s="219" t="s">
        <v>869</v>
      </c>
      <c r="D90" s="219" t="s">
        <v>286</v>
      </c>
      <c r="E90" s="219" t="s">
        <v>869</v>
      </c>
      <c r="F90" s="220">
        <v>5000</v>
      </c>
      <c r="G90" s="220">
        <v>20</v>
      </c>
      <c r="H90" s="220">
        <v>10000</v>
      </c>
      <c r="I90" s="220">
        <v>10000</v>
      </c>
      <c r="J90" s="221"/>
      <c r="K90" s="221"/>
      <c r="L90" s="221"/>
      <c r="M90" s="222" t="s">
        <v>786</v>
      </c>
    </row>
    <row r="91" spans="1:13" ht="15.75" x14ac:dyDescent="0.25">
      <c r="A91" s="218" t="s">
        <v>209</v>
      </c>
      <c r="B91" s="218" t="s">
        <v>210</v>
      </c>
      <c r="C91" s="219" t="s">
        <v>884</v>
      </c>
      <c r="D91" s="219" t="s">
        <v>286</v>
      </c>
      <c r="E91" s="219" t="s">
        <v>884</v>
      </c>
      <c r="F91" s="220"/>
      <c r="G91" s="220"/>
      <c r="H91" s="220">
        <v>45000</v>
      </c>
      <c r="I91" s="220">
        <v>45000</v>
      </c>
      <c r="J91" s="221"/>
      <c r="K91" s="221"/>
      <c r="L91" s="221"/>
      <c r="M91" s="222" t="s">
        <v>786</v>
      </c>
    </row>
    <row r="92" spans="1:13" ht="15.75" x14ac:dyDescent="0.25">
      <c r="A92" s="218" t="s">
        <v>211</v>
      </c>
      <c r="B92" s="218" t="s">
        <v>212</v>
      </c>
      <c r="C92" s="224">
        <v>0.20219999999999999</v>
      </c>
      <c r="D92" s="224">
        <v>7.9699999999999993E-2</v>
      </c>
      <c r="E92" s="224">
        <v>0.28189999999999998</v>
      </c>
      <c r="F92" s="220">
        <v>5000</v>
      </c>
      <c r="G92" s="220">
        <v>5</v>
      </c>
      <c r="H92" s="220"/>
      <c r="I92" s="220"/>
      <c r="J92" s="221"/>
      <c r="K92" s="221"/>
      <c r="L92" s="221"/>
      <c r="M92" s="222" t="s">
        <v>786</v>
      </c>
    </row>
    <row r="93" spans="1:13" ht="15.75" x14ac:dyDescent="0.25">
      <c r="A93" s="218" t="s">
        <v>213</v>
      </c>
      <c r="B93" s="218" t="s">
        <v>361</v>
      </c>
      <c r="C93" s="219" t="s">
        <v>885</v>
      </c>
      <c r="D93" s="219" t="s">
        <v>286</v>
      </c>
      <c r="E93" s="219" t="s">
        <v>885</v>
      </c>
      <c r="F93" s="220"/>
      <c r="G93" s="220"/>
      <c r="H93" s="220">
        <v>4000</v>
      </c>
      <c r="I93" s="220"/>
      <c r="J93" s="221"/>
      <c r="K93" s="221"/>
      <c r="L93" s="221"/>
      <c r="M93" s="222" t="s">
        <v>786</v>
      </c>
    </row>
    <row r="94" spans="1:13" ht="15.75" x14ac:dyDescent="0.25">
      <c r="A94" s="218" t="s">
        <v>215</v>
      </c>
      <c r="B94" s="218" t="s">
        <v>362</v>
      </c>
      <c r="C94" s="219" t="s">
        <v>570</v>
      </c>
      <c r="D94" s="219" t="s">
        <v>286</v>
      </c>
      <c r="E94" s="219" t="s">
        <v>570</v>
      </c>
      <c r="F94" s="220">
        <v>5000</v>
      </c>
      <c r="G94" s="220">
        <v>10</v>
      </c>
      <c r="H94" s="220">
        <v>15000</v>
      </c>
      <c r="I94" s="220">
        <v>15000</v>
      </c>
      <c r="J94" s="221"/>
      <c r="K94" s="221"/>
      <c r="L94" s="221"/>
      <c r="M94" s="222" t="s">
        <v>786</v>
      </c>
    </row>
    <row r="95" spans="1:13" ht="31.5" x14ac:dyDescent="0.25">
      <c r="A95" s="218" t="s">
        <v>235</v>
      </c>
      <c r="B95" s="218" t="s">
        <v>372</v>
      </c>
      <c r="C95" s="219" t="s">
        <v>286</v>
      </c>
      <c r="D95" s="219" t="s">
        <v>886</v>
      </c>
      <c r="E95" s="219" t="s">
        <v>886</v>
      </c>
      <c r="F95" s="220"/>
      <c r="G95" s="220"/>
      <c r="H95" s="220"/>
      <c r="I95" s="220"/>
      <c r="J95" s="221"/>
      <c r="K95" s="221"/>
      <c r="L95" s="221"/>
      <c r="M95" s="222" t="s">
        <v>786</v>
      </c>
    </row>
    <row r="96" spans="1:13" ht="15.75" x14ac:dyDescent="0.25">
      <c r="A96" s="218" t="s">
        <v>245</v>
      </c>
      <c r="B96" s="218" t="s">
        <v>376</v>
      </c>
      <c r="C96" s="219" t="s">
        <v>286</v>
      </c>
      <c r="D96" s="219" t="s">
        <v>399</v>
      </c>
      <c r="E96" s="219" t="s">
        <v>399</v>
      </c>
      <c r="F96" s="220"/>
      <c r="G96" s="220"/>
      <c r="H96" s="220"/>
      <c r="I96" s="220"/>
      <c r="J96" s="221"/>
      <c r="K96" s="221"/>
      <c r="L96" s="221"/>
      <c r="M96" s="222" t="s">
        <v>786</v>
      </c>
    </row>
    <row r="97" spans="1:13" ht="15.75" x14ac:dyDescent="0.25">
      <c r="A97" s="218" t="s">
        <v>247</v>
      </c>
      <c r="B97" s="218" t="s">
        <v>377</v>
      </c>
      <c r="C97" s="219" t="s">
        <v>286</v>
      </c>
      <c r="D97" s="219" t="s">
        <v>887</v>
      </c>
      <c r="E97" s="219" t="s">
        <v>887</v>
      </c>
      <c r="F97" s="220"/>
      <c r="G97" s="220"/>
      <c r="H97" s="220"/>
      <c r="I97" s="220"/>
      <c r="J97" s="221"/>
      <c r="K97" s="221"/>
      <c r="L97" s="221"/>
      <c r="M97" s="222" t="s">
        <v>786</v>
      </c>
    </row>
    <row r="98" spans="1:13" ht="15.75" x14ac:dyDescent="0.25">
      <c r="A98" s="218" t="s">
        <v>217</v>
      </c>
      <c r="B98" s="218" t="s">
        <v>363</v>
      </c>
      <c r="C98" s="219" t="s">
        <v>888</v>
      </c>
      <c r="D98" s="219" t="s">
        <v>889</v>
      </c>
      <c r="E98" s="219" t="s">
        <v>890</v>
      </c>
      <c r="F98" s="220"/>
      <c r="G98" s="220"/>
      <c r="H98" s="220">
        <v>30000</v>
      </c>
      <c r="I98" s="220"/>
      <c r="J98" s="221"/>
      <c r="K98" s="221"/>
      <c r="L98" s="221"/>
      <c r="M98" s="222" t="s">
        <v>786</v>
      </c>
    </row>
    <row r="99" spans="1:13" ht="15.75" x14ac:dyDescent="0.25">
      <c r="A99" s="218" t="s">
        <v>219</v>
      </c>
      <c r="B99" s="218" t="s">
        <v>364</v>
      </c>
      <c r="C99" s="219" t="s">
        <v>542</v>
      </c>
      <c r="D99" s="219" t="s">
        <v>286</v>
      </c>
      <c r="E99" s="219" t="s">
        <v>542</v>
      </c>
      <c r="F99" s="220"/>
      <c r="G99" s="220"/>
      <c r="H99" s="220"/>
      <c r="I99" s="220"/>
      <c r="J99" s="221"/>
      <c r="K99" s="221"/>
      <c r="L99" s="221"/>
      <c r="M99" s="222" t="s">
        <v>786</v>
      </c>
    </row>
    <row r="100" spans="1:13" ht="15.75" x14ac:dyDescent="0.25">
      <c r="A100" s="218" t="s">
        <v>221</v>
      </c>
      <c r="B100" s="218" t="s">
        <v>365</v>
      </c>
      <c r="C100" s="219" t="s">
        <v>771</v>
      </c>
      <c r="D100" s="219" t="s">
        <v>891</v>
      </c>
      <c r="E100" s="219" t="s">
        <v>533</v>
      </c>
      <c r="F100" s="220"/>
      <c r="G100" s="220"/>
      <c r="H100" s="220"/>
      <c r="I100" s="220"/>
      <c r="J100" s="221"/>
      <c r="K100" s="221"/>
      <c r="L100" s="221"/>
      <c r="M100" s="222" t="s">
        <v>786</v>
      </c>
    </row>
    <row r="101" spans="1:13" ht="15.75" x14ac:dyDescent="0.25">
      <c r="A101" s="218" t="s">
        <v>243</v>
      </c>
      <c r="B101" s="218" t="s">
        <v>244</v>
      </c>
      <c r="C101" s="219" t="s">
        <v>892</v>
      </c>
      <c r="D101" s="219" t="s">
        <v>893</v>
      </c>
      <c r="E101" s="219" t="s">
        <v>654</v>
      </c>
      <c r="F101" s="220"/>
      <c r="G101" s="220"/>
      <c r="H101" s="220"/>
      <c r="I101" s="220"/>
      <c r="J101" s="221"/>
      <c r="K101" s="221"/>
      <c r="L101" s="221"/>
      <c r="M101" s="222" t="s">
        <v>786</v>
      </c>
    </row>
    <row r="102" spans="1:13" ht="15.75" x14ac:dyDescent="0.25">
      <c r="A102" s="218" t="s">
        <v>127</v>
      </c>
      <c r="B102" s="218" t="s">
        <v>128</v>
      </c>
      <c r="C102" s="219" t="s">
        <v>894</v>
      </c>
      <c r="D102" s="219" t="s">
        <v>895</v>
      </c>
      <c r="E102" s="219" t="s">
        <v>896</v>
      </c>
      <c r="F102" s="220">
        <v>5000</v>
      </c>
      <c r="G102" s="220">
        <v>20</v>
      </c>
      <c r="H102" s="220"/>
      <c r="I102" s="220"/>
      <c r="J102" s="221"/>
      <c r="K102" s="221"/>
      <c r="L102" s="221"/>
      <c r="M102" s="222" t="s">
        <v>786</v>
      </c>
    </row>
    <row r="103" spans="1:13" ht="15.75" x14ac:dyDescent="0.25">
      <c r="A103" s="218" t="s">
        <v>159</v>
      </c>
      <c r="B103" s="218" t="s">
        <v>345</v>
      </c>
      <c r="C103" s="219" t="s">
        <v>897</v>
      </c>
      <c r="D103" s="219" t="s">
        <v>421</v>
      </c>
      <c r="E103" s="219" t="s">
        <v>524</v>
      </c>
      <c r="F103" s="220"/>
      <c r="G103" s="220"/>
      <c r="H103" s="220"/>
      <c r="I103" s="220"/>
      <c r="J103" s="221"/>
      <c r="K103" s="221"/>
      <c r="L103" s="221"/>
      <c r="M103" s="222" t="s">
        <v>786</v>
      </c>
    </row>
    <row r="104" spans="1:13" ht="15.75" x14ac:dyDescent="0.25">
      <c r="A104" s="218" t="s">
        <v>176</v>
      </c>
      <c r="B104" s="218" t="s">
        <v>352</v>
      </c>
      <c r="C104" s="219" t="s">
        <v>402</v>
      </c>
      <c r="D104" s="219" t="s">
        <v>381</v>
      </c>
      <c r="E104" s="219" t="s">
        <v>542</v>
      </c>
      <c r="F104" s="220"/>
      <c r="G104" s="220"/>
      <c r="H104" s="220"/>
      <c r="I104" s="220"/>
      <c r="J104" s="221"/>
      <c r="K104" s="221"/>
      <c r="L104" s="221"/>
      <c r="M104" s="222" t="s">
        <v>786</v>
      </c>
    </row>
    <row r="105" spans="1:13" ht="15.75" x14ac:dyDescent="0.25">
      <c r="A105" s="218" t="s">
        <v>162</v>
      </c>
      <c r="B105" s="218" t="s">
        <v>347</v>
      </c>
      <c r="C105" s="219" t="s">
        <v>898</v>
      </c>
      <c r="D105" s="219" t="s">
        <v>899</v>
      </c>
      <c r="E105" s="219" t="s">
        <v>477</v>
      </c>
      <c r="F105" s="220"/>
      <c r="G105" s="220"/>
      <c r="H105" s="220"/>
      <c r="I105" s="220"/>
      <c r="J105" s="221"/>
      <c r="K105" s="221"/>
      <c r="L105" s="221"/>
      <c r="M105" s="222" t="s">
        <v>786</v>
      </c>
    </row>
    <row r="106" spans="1:13" ht="15.75" x14ac:dyDescent="0.25">
      <c r="A106" s="218" t="s">
        <v>164</v>
      </c>
      <c r="B106" s="218" t="s">
        <v>348</v>
      </c>
      <c r="C106" s="219" t="s">
        <v>900</v>
      </c>
      <c r="D106" s="219" t="s">
        <v>521</v>
      </c>
      <c r="E106" s="219" t="s">
        <v>901</v>
      </c>
      <c r="F106" s="220"/>
      <c r="G106" s="220"/>
      <c r="H106" s="220"/>
      <c r="I106" s="220"/>
      <c r="J106" s="221"/>
      <c r="K106" s="221"/>
      <c r="L106" s="221"/>
      <c r="M106" s="222" t="s">
        <v>786</v>
      </c>
    </row>
    <row r="107" spans="1:13" ht="15.75" x14ac:dyDescent="0.25">
      <c r="A107" s="218" t="s">
        <v>177</v>
      </c>
      <c r="B107" s="218" t="s">
        <v>353</v>
      </c>
      <c r="C107" s="219" t="s">
        <v>511</v>
      </c>
      <c r="D107" s="219" t="s">
        <v>501</v>
      </c>
      <c r="E107" s="219" t="s">
        <v>474</v>
      </c>
      <c r="F107" s="220"/>
      <c r="G107" s="220"/>
      <c r="H107" s="220"/>
      <c r="I107" s="220"/>
      <c r="J107" s="221"/>
      <c r="K107" s="221"/>
      <c r="L107" s="221"/>
      <c r="M107" s="222" t="s">
        <v>786</v>
      </c>
    </row>
    <row r="108" spans="1:13" ht="15.75" x14ac:dyDescent="0.25">
      <c r="A108" s="218" t="s">
        <v>179</v>
      </c>
      <c r="B108" s="218" t="s">
        <v>354</v>
      </c>
      <c r="C108" s="219" t="s">
        <v>511</v>
      </c>
      <c r="D108" s="219" t="s">
        <v>501</v>
      </c>
      <c r="E108" s="219" t="s">
        <v>474</v>
      </c>
      <c r="F108" s="220"/>
      <c r="G108" s="220"/>
      <c r="H108" s="220"/>
      <c r="I108" s="220"/>
      <c r="J108" s="221"/>
      <c r="K108" s="221"/>
      <c r="L108" s="221"/>
      <c r="M108" s="222" t="s">
        <v>786</v>
      </c>
    </row>
    <row r="109" spans="1:13" ht="15.75" x14ac:dyDescent="0.25">
      <c r="A109" s="218" t="s">
        <v>231</v>
      </c>
      <c r="B109" s="218" t="s">
        <v>370</v>
      </c>
      <c r="C109" s="219" t="s">
        <v>902</v>
      </c>
      <c r="D109" s="219" t="s">
        <v>903</v>
      </c>
      <c r="E109" s="219" t="s">
        <v>778</v>
      </c>
      <c r="F109" s="220"/>
      <c r="G109" s="220"/>
      <c r="H109" s="220"/>
      <c r="I109" s="220"/>
      <c r="J109" s="221"/>
      <c r="K109" s="221"/>
      <c r="L109" s="221"/>
      <c r="M109" s="222" t="s">
        <v>786</v>
      </c>
    </row>
    <row r="110" spans="1:13" ht="15.75" x14ac:dyDescent="0.25">
      <c r="A110" s="218" t="s">
        <v>135</v>
      </c>
      <c r="B110" s="218" t="s">
        <v>337</v>
      </c>
      <c r="C110" s="219" t="s">
        <v>904</v>
      </c>
      <c r="D110" s="219" t="s">
        <v>697</v>
      </c>
      <c r="E110" s="219" t="s">
        <v>905</v>
      </c>
      <c r="F110" s="220"/>
      <c r="G110" s="220"/>
      <c r="H110" s="220"/>
      <c r="I110" s="220"/>
      <c r="J110" s="221"/>
      <c r="K110" s="221"/>
      <c r="L110" s="221"/>
      <c r="M110" s="222" t="s">
        <v>786</v>
      </c>
    </row>
    <row r="111" spans="1:13" ht="31.5" x14ac:dyDescent="0.25">
      <c r="A111" s="218" t="s">
        <v>620</v>
      </c>
      <c r="B111" s="218" t="s">
        <v>621</v>
      </c>
      <c r="C111" s="219" t="s">
        <v>552</v>
      </c>
      <c r="D111" s="219" t="s">
        <v>286</v>
      </c>
      <c r="E111" s="219" t="s">
        <v>552</v>
      </c>
      <c r="F111" s="220"/>
      <c r="G111" s="220"/>
      <c r="H111" s="220">
        <v>15000</v>
      </c>
      <c r="I111" s="220">
        <v>15000</v>
      </c>
      <c r="J111" s="221"/>
      <c r="K111" s="221"/>
      <c r="L111" s="221"/>
      <c r="M111" s="222" t="s">
        <v>786</v>
      </c>
    </row>
    <row r="112" spans="1:13" ht="31.5" x14ac:dyDescent="0.25">
      <c r="A112" s="218" t="s">
        <v>624</v>
      </c>
      <c r="B112" s="218" t="s">
        <v>625</v>
      </c>
      <c r="C112" s="219" t="s">
        <v>481</v>
      </c>
      <c r="D112" s="219" t="s">
        <v>906</v>
      </c>
      <c r="E112" s="219" t="s">
        <v>907</v>
      </c>
      <c r="F112" s="220"/>
      <c r="G112" s="220"/>
      <c r="H112" s="220">
        <v>15000</v>
      </c>
      <c r="I112" s="220">
        <v>15000</v>
      </c>
      <c r="J112" s="221"/>
      <c r="K112" s="221"/>
      <c r="L112" s="221"/>
      <c r="M112" s="222" t="s">
        <v>786</v>
      </c>
    </row>
  </sheetData>
  <mergeCells count="4">
    <mergeCell ref="F1:M1"/>
    <mergeCell ref="C2:E2"/>
    <mergeCell ref="F2:I2"/>
    <mergeCell ref="J2:L2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24775-6285-4854-95E2-91382D6D8936}">
  <dimension ref="A1:M114"/>
  <sheetViews>
    <sheetView workbookViewId="0"/>
  </sheetViews>
  <sheetFormatPr defaultColWidth="11.5703125" defaultRowHeight="15.75" x14ac:dyDescent="0.25"/>
  <cols>
    <col min="1" max="1" width="7.140625" style="7" customWidth="1"/>
    <col min="2" max="2" width="40.28515625" style="10" bestFit="1" customWidth="1"/>
    <col min="3" max="3" width="15.140625" style="30" customWidth="1"/>
    <col min="4" max="5" width="15.42578125" style="30" customWidth="1"/>
    <col min="6" max="6" width="12.7109375" style="9" customWidth="1"/>
    <col min="7" max="8" width="10.7109375" style="17" customWidth="1"/>
    <col min="9" max="9" width="10.42578125" style="18" customWidth="1"/>
    <col min="10" max="10" width="10.7109375" style="18" customWidth="1"/>
    <col min="11" max="11" width="10.42578125" style="18" customWidth="1"/>
    <col min="257" max="257" width="7.140625" customWidth="1"/>
    <col min="258" max="258" width="33.5703125" customWidth="1"/>
    <col min="259" max="261" width="14.42578125" customWidth="1"/>
    <col min="263" max="263" width="10" customWidth="1"/>
    <col min="264" max="264" width="9.5703125" customWidth="1"/>
    <col min="265" max="265" width="9.28515625" customWidth="1"/>
    <col min="266" max="266" width="9.85546875" customWidth="1"/>
    <col min="267" max="267" width="9.42578125" customWidth="1"/>
    <col min="513" max="513" width="7.140625" customWidth="1"/>
    <col min="514" max="514" width="33.5703125" customWidth="1"/>
    <col min="515" max="517" width="14.42578125" customWidth="1"/>
    <col min="519" max="519" width="10" customWidth="1"/>
    <col min="520" max="520" width="9.5703125" customWidth="1"/>
    <col min="521" max="521" width="9.28515625" customWidth="1"/>
    <col min="522" max="522" width="9.85546875" customWidth="1"/>
    <col min="523" max="523" width="9.42578125" customWidth="1"/>
    <col min="769" max="769" width="7.140625" customWidth="1"/>
    <col min="770" max="770" width="33.5703125" customWidth="1"/>
    <col min="771" max="773" width="14.42578125" customWidth="1"/>
    <col min="775" max="775" width="10" customWidth="1"/>
    <col min="776" max="776" width="9.5703125" customWidth="1"/>
    <col min="777" max="777" width="9.28515625" customWidth="1"/>
    <col min="778" max="778" width="9.85546875" customWidth="1"/>
    <col min="779" max="779" width="9.42578125" customWidth="1"/>
    <col min="1025" max="1025" width="7.140625" customWidth="1"/>
    <col min="1026" max="1026" width="33.5703125" customWidth="1"/>
    <col min="1027" max="1029" width="14.42578125" customWidth="1"/>
    <col min="1031" max="1031" width="10" customWidth="1"/>
    <col min="1032" max="1032" width="9.5703125" customWidth="1"/>
    <col min="1033" max="1033" width="9.28515625" customWidth="1"/>
    <col min="1034" max="1034" width="9.85546875" customWidth="1"/>
    <col min="1035" max="1035" width="9.42578125" customWidth="1"/>
    <col min="1281" max="1281" width="7.140625" customWidth="1"/>
    <col min="1282" max="1282" width="33.5703125" customWidth="1"/>
    <col min="1283" max="1285" width="14.42578125" customWidth="1"/>
    <col min="1287" max="1287" width="10" customWidth="1"/>
    <col min="1288" max="1288" width="9.5703125" customWidth="1"/>
    <col min="1289" max="1289" width="9.28515625" customWidth="1"/>
    <col min="1290" max="1290" width="9.85546875" customWidth="1"/>
    <col min="1291" max="1291" width="9.42578125" customWidth="1"/>
    <col min="1537" max="1537" width="7.140625" customWidth="1"/>
    <col min="1538" max="1538" width="33.5703125" customWidth="1"/>
    <col min="1539" max="1541" width="14.42578125" customWidth="1"/>
    <col min="1543" max="1543" width="10" customWidth="1"/>
    <col min="1544" max="1544" width="9.5703125" customWidth="1"/>
    <col min="1545" max="1545" width="9.28515625" customWidth="1"/>
    <col min="1546" max="1546" width="9.85546875" customWidth="1"/>
    <col min="1547" max="1547" width="9.42578125" customWidth="1"/>
    <col min="1793" max="1793" width="7.140625" customWidth="1"/>
    <col min="1794" max="1794" width="33.5703125" customWidth="1"/>
    <col min="1795" max="1797" width="14.42578125" customWidth="1"/>
    <col min="1799" max="1799" width="10" customWidth="1"/>
    <col min="1800" max="1800" width="9.5703125" customWidth="1"/>
    <col min="1801" max="1801" width="9.28515625" customWidth="1"/>
    <col min="1802" max="1802" width="9.85546875" customWidth="1"/>
    <col min="1803" max="1803" width="9.42578125" customWidth="1"/>
    <col min="2049" max="2049" width="7.140625" customWidth="1"/>
    <col min="2050" max="2050" width="33.5703125" customWidth="1"/>
    <col min="2051" max="2053" width="14.42578125" customWidth="1"/>
    <col min="2055" max="2055" width="10" customWidth="1"/>
    <col min="2056" max="2056" width="9.5703125" customWidth="1"/>
    <col min="2057" max="2057" width="9.28515625" customWidth="1"/>
    <col min="2058" max="2058" width="9.85546875" customWidth="1"/>
    <col min="2059" max="2059" width="9.42578125" customWidth="1"/>
    <col min="2305" max="2305" width="7.140625" customWidth="1"/>
    <col min="2306" max="2306" width="33.5703125" customWidth="1"/>
    <col min="2307" max="2309" width="14.42578125" customWidth="1"/>
    <col min="2311" max="2311" width="10" customWidth="1"/>
    <col min="2312" max="2312" width="9.5703125" customWidth="1"/>
    <col min="2313" max="2313" width="9.28515625" customWidth="1"/>
    <col min="2314" max="2314" width="9.85546875" customWidth="1"/>
    <col min="2315" max="2315" width="9.42578125" customWidth="1"/>
    <col min="2561" max="2561" width="7.140625" customWidth="1"/>
    <col min="2562" max="2562" width="33.5703125" customWidth="1"/>
    <col min="2563" max="2565" width="14.42578125" customWidth="1"/>
    <col min="2567" max="2567" width="10" customWidth="1"/>
    <col min="2568" max="2568" width="9.5703125" customWidth="1"/>
    <col min="2569" max="2569" width="9.28515625" customWidth="1"/>
    <col min="2570" max="2570" width="9.85546875" customWidth="1"/>
    <col min="2571" max="2571" width="9.42578125" customWidth="1"/>
    <col min="2817" max="2817" width="7.140625" customWidth="1"/>
    <col min="2818" max="2818" width="33.5703125" customWidth="1"/>
    <col min="2819" max="2821" width="14.42578125" customWidth="1"/>
    <col min="2823" max="2823" width="10" customWidth="1"/>
    <col min="2824" max="2824" width="9.5703125" customWidth="1"/>
    <col min="2825" max="2825" width="9.28515625" customWidth="1"/>
    <col min="2826" max="2826" width="9.85546875" customWidth="1"/>
    <col min="2827" max="2827" width="9.42578125" customWidth="1"/>
    <col min="3073" max="3073" width="7.140625" customWidth="1"/>
    <col min="3074" max="3074" width="33.5703125" customWidth="1"/>
    <col min="3075" max="3077" width="14.42578125" customWidth="1"/>
    <col min="3079" max="3079" width="10" customWidth="1"/>
    <col min="3080" max="3080" width="9.5703125" customWidth="1"/>
    <col min="3081" max="3081" width="9.28515625" customWidth="1"/>
    <col min="3082" max="3082" width="9.85546875" customWidth="1"/>
    <col min="3083" max="3083" width="9.42578125" customWidth="1"/>
    <col min="3329" max="3329" width="7.140625" customWidth="1"/>
    <col min="3330" max="3330" width="33.5703125" customWidth="1"/>
    <col min="3331" max="3333" width="14.42578125" customWidth="1"/>
    <col min="3335" max="3335" width="10" customWidth="1"/>
    <col min="3336" max="3336" width="9.5703125" customWidth="1"/>
    <col min="3337" max="3337" width="9.28515625" customWidth="1"/>
    <col min="3338" max="3338" width="9.85546875" customWidth="1"/>
    <col min="3339" max="3339" width="9.42578125" customWidth="1"/>
    <col min="3585" max="3585" width="7.140625" customWidth="1"/>
    <col min="3586" max="3586" width="33.5703125" customWidth="1"/>
    <col min="3587" max="3589" width="14.42578125" customWidth="1"/>
    <col min="3591" max="3591" width="10" customWidth="1"/>
    <col min="3592" max="3592" width="9.5703125" customWidth="1"/>
    <col min="3593" max="3593" width="9.28515625" customWidth="1"/>
    <col min="3594" max="3594" width="9.85546875" customWidth="1"/>
    <col min="3595" max="3595" width="9.42578125" customWidth="1"/>
    <col min="3841" max="3841" width="7.140625" customWidth="1"/>
    <col min="3842" max="3842" width="33.5703125" customWidth="1"/>
    <col min="3843" max="3845" width="14.42578125" customWidth="1"/>
    <col min="3847" max="3847" width="10" customWidth="1"/>
    <col min="3848" max="3848" width="9.5703125" customWidth="1"/>
    <col min="3849" max="3849" width="9.28515625" customWidth="1"/>
    <col min="3850" max="3850" width="9.85546875" customWidth="1"/>
    <col min="3851" max="3851" width="9.42578125" customWidth="1"/>
    <col min="4097" max="4097" width="7.140625" customWidth="1"/>
    <col min="4098" max="4098" width="33.5703125" customWidth="1"/>
    <col min="4099" max="4101" width="14.42578125" customWidth="1"/>
    <col min="4103" max="4103" width="10" customWidth="1"/>
    <col min="4104" max="4104" width="9.5703125" customWidth="1"/>
    <col min="4105" max="4105" width="9.28515625" customWidth="1"/>
    <col min="4106" max="4106" width="9.85546875" customWidth="1"/>
    <col min="4107" max="4107" width="9.42578125" customWidth="1"/>
    <col min="4353" max="4353" width="7.140625" customWidth="1"/>
    <col min="4354" max="4354" width="33.5703125" customWidth="1"/>
    <col min="4355" max="4357" width="14.42578125" customWidth="1"/>
    <col min="4359" max="4359" width="10" customWidth="1"/>
    <col min="4360" max="4360" width="9.5703125" customWidth="1"/>
    <col min="4361" max="4361" width="9.28515625" customWidth="1"/>
    <col min="4362" max="4362" width="9.85546875" customWidth="1"/>
    <col min="4363" max="4363" width="9.42578125" customWidth="1"/>
    <col min="4609" max="4609" width="7.140625" customWidth="1"/>
    <col min="4610" max="4610" width="33.5703125" customWidth="1"/>
    <col min="4611" max="4613" width="14.42578125" customWidth="1"/>
    <col min="4615" max="4615" width="10" customWidth="1"/>
    <col min="4616" max="4616" width="9.5703125" customWidth="1"/>
    <col min="4617" max="4617" width="9.28515625" customWidth="1"/>
    <col min="4618" max="4618" width="9.85546875" customWidth="1"/>
    <col min="4619" max="4619" width="9.42578125" customWidth="1"/>
    <col min="4865" max="4865" width="7.140625" customWidth="1"/>
    <col min="4866" max="4866" width="33.5703125" customWidth="1"/>
    <col min="4867" max="4869" width="14.42578125" customWidth="1"/>
    <col min="4871" max="4871" width="10" customWidth="1"/>
    <col min="4872" max="4872" width="9.5703125" customWidth="1"/>
    <col min="4873" max="4873" width="9.28515625" customWidth="1"/>
    <col min="4874" max="4874" width="9.85546875" customWidth="1"/>
    <col min="4875" max="4875" width="9.42578125" customWidth="1"/>
    <col min="5121" max="5121" width="7.140625" customWidth="1"/>
    <col min="5122" max="5122" width="33.5703125" customWidth="1"/>
    <col min="5123" max="5125" width="14.42578125" customWidth="1"/>
    <col min="5127" max="5127" width="10" customWidth="1"/>
    <col min="5128" max="5128" width="9.5703125" customWidth="1"/>
    <col min="5129" max="5129" width="9.28515625" customWidth="1"/>
    <col min="5130" max="5130" width="9.85546875" customWidth="1"/>
    <col min="5131" max="5131" width="9.42578125" customWidth="1"/>
    <col min="5377" max="5377" width="7.140625" customWidth="1"/>
    <col min="5378" max="5378" width="33.5703125" customWidth="1"/>
    <col min="5379" max="5381" width="14.42578125" customWidth="1"/>
    <col min="5383" max="5383" width="10" customWidth="1"/>
    <col min="5384" max="5384" width="9.5703125" customWidth="1"/>
    <col min="5385" max="5385" width="9.28515625" customWidth="1"/>
    <col min="5386" max="5386" width="9.85546875" customWidth="1"/>
    <col min="5387" max="5387" width="9.42578125" customWidth="1"/>
    <col min="5633" max="5633" width="7.140625" customWidth="1"/>
    <col min="5634" max="5634" width="33.5703125" customWidth="1"/>
    <col min="5635" max="5637" width="14.42578125" customWidth="1"/>
    <col min="5639" max="5639" width="10" customWidth="1"/>
    <col min="5640" max="5640" width="9.5703125" customWidth="1"/>
    <col min="5641" max="5641" width="9.28515625" customWidth="1"/>
    <col min="5642" max="5642" width="9.85546875" customWidth="1"/>
    <col min="5643" max="5643" width="9.42578125" customWidth="1"/>
    <col min="5889" max="5889" width="7.140625" customWidth="1"/>
    <col min="5890" max="5890" width="33.5703125" customWidth="1"/>
    <col min="5891" max="5893" width="14.42578125" customWidth="1"/>
    <col min="5895" max="5895" width="10" customWidth="1"/>
    <col min="5896" max="5896" width="9.5703125" customWidth="1"/>
    <col min="5897" max="5897" width="9.28515625" customWidth="1"/>
    <col min="5898" max="5898" width="9.85546875" customWidth="1"/>
    <col min="5899" max="5899" width="9.42578125" customWidth="1"/>
    <col min="6145" max="6145" width="7.140625" customWidth="1"/>
    <col min="6146" max="6146" width="33.5703125" customWidth="1"/>
    <col min="6147" max="6149" width="14.42578125" customWidth="1"/>
    <col min="6151" max="6151" width="10" customWidth="1"/>
    <col min="6152" max="6152" width="9.5703125" customWidth="1"/>
    <col min="6153" max="6153" width="9.28515625" customWidth="1"/>
    <col min="6154" max="6154" width="9.85546875" customWidth="1"/>
    <col min="6155" max="6155" width="9.42578125" customWidth="1"/>
    <col min="6401" max="6401" width="7.140625" customWidth="1"/>
    <col min="6402" max="6402" width="33.5703125" customWidth="1"/>
    <col min="6403" max="6405" width="14.42578125" customWidth="1"/>
    <col min="6407" max="6407" width="10" customWidth="1"/>
    <col min="6408" max="6408" width="9.5703125" customWidth="1"/>
    <col min="6409" max="6409" width="9.28515625" customWidth="1"/>
    <col min="6410" max="6410" width="9.85546875" customWidth="1"/>
    <col min="6411" max="6411" width="9.42578125" customWidth="1"/>
    <col min="6657" max="6657" width="7.140625" customWidth="1"/>
    <col min="6658" max="6658" width="33.5703125" customWidth="1"/>
    <col min="6659" max="6661" width="14.42578125" customWidth="1"/>
    <col min="6663" max="6663" width="10" customWidth="1"/>
    <col min="6664" max="6664" width="9.5703125" customWidth="1"/>
    <col min="6665" max="6665" width="9.28515625" customWidth="1"/>
    <col min="6666" max="6666" width="9.85546875" customWidth="1"/>
    <col min="6667" max="6667" width="9.42578125" customWidth="1"/>
    <col min="6913" max="6913" width="7.140625" customWidth="1"/>
    <col min="6914" max="6914" width="33.5703125" customWidth="1"/>
    <col min="6915" max="6917" width="14.42578125" customWidth="1"/>
    <col min="6919" max="6919" width="10" customWidth="1"/>
    <col min="6920" max="6920" width="9.5703125" customWidth="1"/>
    <col min="6921" max="6921" width="9.28515625" customWidth="1"/>
    <col min="6922" max="6922" width="9.85546875" customWidth="1"/>
    <col min="6923" max="6923" width="9.42578125" customWidth="1"/>
    <col min="7169" max="7169" width="7.140625" customWidth="1"/>
    <col min="7170" max="7170" width="33.5703125" customWidth="1"/>
    <col min="7171" max="7173" width="14.42578125" customWidth="1"/>
    <col min="7175" max="7175" width="10" customWidth="1"/>
    <col min="7176" max="7176" width="9.5703125" customWidth="1"/>
    <col min="7177" max="7177" width="9.28515625" customWidth="1"/>
    <col min="7178" max="7178" width="9.85546875" customWidth="1"/>
    <col min="7179" max="7179" width="9.42578125" customWidth="1"/>
    <col min="7425" max="7425" width="7.140625" customWidth="1"/>
    <col min="7426" max="7426" width="33.5703125" customWidth="1"/>
    <col min="7427" max="7429" width="14.42578125" customWidth="1"/>
    <col min="7431" max="7431" width="10" customWidth="1"/>
    <col min="7432" max="7432" width="9.5703125" customWidth="1"/>
    <col min="7433" max="7433" width="9.28515625" customWidth="1"/>
    <col min="7434" max="7434" width="9.85546875" customWidth="1"/>
    <col min="7435" max="7435" width="9.42578125" customWidth="1"/>
    <col min="7681" max="7681" width="7.140625" customWidth="1"/>
    <col min="7682" max="7682" width="33.5703125" customWidth="1"/>
    <col min="7683" max="7685" width="14.42578125" customWidth="1"/>
    <col min="7687" max="7687" width="10" customWidth="1"/>
    <col min="7688" max="7688" width="9.5703125" customWidth="1"/>
    <col min="7689" max="7689" width="9.28515625" customWidth="1"/>
    <col min="7690" max="7690" width="9.85546875" customWidth="1"/>
    <col min="7691" max="7691" width="9.42578125" customWidth="1"/>
    <col min="7937" max="7937" width="7.140625" customWidth="1"/>
    <col min="7938" max="7938" width="33.5703125" customWidth="1"/>
    <col min="7939" max="7941" width="14.42578125" customWidth="1"/>
    <col min="7943" max="7943" width="10" customWidth="1"/>
    <col min="7944" max="7944" width="9.5703125" customWidth="1"/>
    <col min="7945" max="7945" width="9.28515625" customWidth="1"/>
    <col min="7946" max="7946" width="9.85546875" customWidth="1"/>
    <col min="7947" max="7947" width="9.42578125" customWidth="1"/>
    <col min="8193" max="8193" width="7.140625" customWidth="1"/>
    <col min="8194" max="8194" width="33.5703125" customWidth="1"/>
    <col min="8195" max="8197" width="14.42578125" customWidth="1"/>
    <col min="8199" max="8199" width="10" customWidth="1"/>
    <col min="8200" max="8200" width="9.5703125" customWidth="1"/>
    <col min="8201" max="8201" width="9.28515625" customWidth="1"/>
    <col min="8202" max="8202" width="9.85546875" customWidth="1"/>
    <col min="8203" max="8203" width="9.42578125" customWidth="1"/>
    <col min="8449" max="8449" width="7.140625" customWidth="1"/>
    <col min="8450" max="8450" width="33.5703125" customWidth="1"/>
    <col min="8451" max="8453" width="14.42578125" customWidth="1"/>
    <col min="8455" max="8455" width="10" customWidth="1"/>
    <col min="8456" max="8456" width="9.5703125" customWidth="1"/>
    <col min="8457" max="8457" width="9.28515625" customWidth="1"/>
    <col min="8458" max="8458" width="9.85546875" customWidth="1"/>
    <col min="8459" max="8459" width="9.42578125" customWidth="1"/>
    <col min="8705" max="8705" width="7.140625" customWidth="1"/>
    <col min="8706" max="8706" width="33.5703125" customWidth="1"/>
    <col min="8707" max="8709" width="14.42578125" customWidth="1"/>
    <col min="8711" max="8711" width="10" customWidth="1"/>
    <col min="8712" max="8712" width="9.5703125" customWidth="1"/>
    <col min="8713" max="8713" width="9.28515625" customWidth="1"/>
    <col min="8714" max="8714" width="9.85546875" customWidth="1"/>
    <col min="8715" max="8715" width="9.42578125" customWidth="1"/>
    <col min="8961" max="8961" width="7.140625" customWidth="1"/>
    <col min="8962" max="8962" width="33.5703125" customWidth="1"/>
    <col min="8963" max="8965" width="14.42578125" customWidth="1"/>
    <col min="8967" max="8967" width="10" customWidth="1"/>
    <col min="8968" max="8968" width="9.5703125" customWidth="1"/>
    <col min="8969" max="8969" width="9.28515625" customWidth="1"/>
    <col min="8970" max="8970" width="9.85546875" customWidth="1"/>
    <col min="8971" max="8971" width="9.42578125" customWidth="1"/>
    <col min="9217" max="9217" width="7.140625" customWidth="1"/>
    <col min="9218" max="9218" width="33.5703125" customWidth="1"/>
    <col min="9219" max="9221" width="14.42578125" customWidth="1"/>
    <col min="9223" max="9223" width="10" customWidth="1"/>
    <col min="9224" max="9224" width="9.5703125" customWidth="1"/>
    <col min="9225" max="9225" width="9.28515625" customWidth="1"/>
    <col min="9226" max="9226" width="9.85546875" customWidth="1"/>
    <col min="9227" max="9227" width="9.42578125" customWidth="1"/>
    <col min="9473" max="9473" width="7.140625" customWidth="1"/>
    <col min="9474" max="9474" width="33.5703125" customWidth="1"/>
    <col min="9475" max="9477" width="14.42578125" customWidth="1"/>
    <col min="9479" max="9479" width="10" customWidth="1"/>
    <col min="9480" max="9480" width="9.5703125" customWidth="1"/>
    <col min="9481" max="9481" width="9.28515625" customWidth="1"/>
    <col min="9482" max="9482" width="9.85546875" customWidth="1"/>
    <col min="9483" max="9483" width="9.42578125" customWidth="1"/>
    <col min="9729" max="9729" width="7.140625" customWidth="1"/>
    <col min="9730" max="9730" width="33.5703125" customWidth="1"/>
    <col min="9731" max="9733" width="14.42578125" customWidth="1"/>
    <col min="9735" max="9735" width="10" customWidth="1"/>
    <col min="9736" max="9736" width="9.5703125" customWidth="1"/>
    <col min="9737" max="9737" width="9.28515625" customWidth="1"/>
    <col min="9738" max="9738" width="9.85546875" customWidth="1"/>
    <col min="9739" max="9739" width="9.42578125" customWidth="1"/>
    <col min="9985" max="9985" width="7.140625" customWidth="1"/>
    <col min="9986" max="9986" width="33.5703125" customWidth="1"/>
    <col min="9987" max="9989" width="14.42578125" customWidth="1"/>
    <col min="9991" max="9991" width="10" customWidth="1"/>
    <col min="9992" max="9992" width="9.5703125" customWidth="1"/>
    <col min="9993" max="9993" width="9.28515625" customWidth="1"/>
    <col min="9994" max="9994" width="9.85546875" customWidth="1"/>
    <col min="9995" max="9995" width="9.42578125" customWidth="1"/>
    <col min="10241" max="10241" width="7.140625" customWidth="1"/>
    <col min="10242" max="10242" width="33.5703125" customWidth="1"/>
    <col min="10243" max="10245" width="14.42578125" customWidth="1"/>
    <col min="10247" max="10247" width="10" customWidth="1"/>
    <col min="10248" max="10248" width="9.5703125" customWidth="1"/>
    <col min="10249" max="10249" width="9.28515625" customWidth="1"/>
    <col min="10250" max="10250" width="9.85546875" customWidth="1"/>
    <col min="10251" max="10251" width="9.42578125" customWidth="1"/>
    <col min="10497" max="10497" width="7.140625" customWidth="1"/>
    <col min="10498" max="10498" width="33.5703125" customWidth="1"/>
    <col min="10499" max="10501" width="14.42578125" customWidth="1"/>
    <col min="10503" max="10503" width="10" customWidth="1"/>
    <col min="10504" max="10504" width="9.5703125" customWidth="1"/>
    <col min="10505" max="10505" width="9.28515625" customWidth="1"/>
    <col min="10506" max="10506" width="9.85546875" customWidth="1"/>
    <col min="10507" max="10507" width="9.42578125" customWidth="1"/>
    <col min="10753" max="10753" width="7.140625" customWidth="1"/>
    <col min="10754" max="10754" width="33.5703125" customWidth="1"/>
    <col min="10755" max="10757" width="14.42578125" customWidth="1"/>
    <col min="10759" max="10759" width="10" customWidth="1"/>
    <col min="10760" max="10760" width="9.5703125" customWidth="1"/>
    <col min="10761" max="10761" width="9.28515625" customWidth="1"/>
    <col min="10762" max="10762" width="9.85546875" customWidth="1"/>
    <col min="10763" max="10763" width="9.42578125" customWidth="1"/>
    <col min="11009" max="11009" width="7.140625" customWidth="1"/>
    <col min="11010" max="11010" width="33.5703125" customWidth="1"/>
    <col min="11011" max="11013" width="14.42578125" customWidth="1"/>
    <col min="11015" max="11015" width="10" customWidth="1"/>
    <col min="11016" max="11016" width="9.5703125" customWidth="1"/>
    <col min="11017" max="11017" width="9.28515625" customWidth="1"/>
    <col min="11018" max="11018" width="9.85546875" customWidth="1"/>
    <col min="11019" max="11019" width="9.42578125" customWidth="1"/>
    <col min="11265" max="11265" width="7.140625" customWidth="1"/>
    <col min="11266" max="11266" width="33.5703125" customWidth="1"/>
    <col min="11267" max="11269" width="14.42578125" customWidth="1"/>
    <col min="11271" max="11271" width="10" customWidth="1"/>
    <col min="11272" max="11272" width="9.5703125" customWidth="1"/>
    <col min="11273" max="11273" width="9.28515625" customWidth="1"/>
    <col min="11274" max="11274" width="9.85546875" customWidth="1"/>
    <col min="11275" max="11275" width="9.42578125" customWidth="1"/>
    <col min="11521" max="11521" width="7.140625" customWidth="1"/>
    <col min="11522" max="11522" width="33.5703125" customWidth="1"/>
    <col min="11523" max="11525" width="14.42578125" customWidth="1"/>
    <col min="11527" max="11527" width="10" customWidth="1"/>
    <col min="11528" max="11528" width="9.5703125" customWidth="1"/>
    <col min="11529" max="11529" width="9.28515625" customWidth="1"/>
    <col min="11530" max="11530" width="9.85546875" customWidth="1"/>
    <col min="11531" max="11531" width="9.42578125" customWidth="1"/>
    <col min="11777" max="11777" width="7.140625" customWidth="1"/>
    <col min="11778" max="11778" width="33.5703125" customWidth="1"/>
    <col min="11779" max="11781" width="14.42578125" customWidth="1"/>
    <col min="11783" max="11783" width="10" customWidth="1"/>
    <col min="11784" max="11784" width="9.5703125" customWidth="1"/>
    <col min="11785" max="11785" width="9.28515625" customWidth="1"/>
    <col min="11786" max="11786" width="9.85546875" customWidth="1"/>
    <col min="11787" max="11787" width="9.42578125" customWidth="1"/>
    <col min="12033" max="12033" width="7.140625" customWidth="1"/>
    <col min="12034" max="12034" width="33.5703125" customWidth="1"/>
    <col min="12035" max="12037" width="14.42578125" customWidth="1"/>
    <col min="12039" max="12039" width="10" customWidth="1"/>
    <col min="12040" max="12040" width="9.5703125" customWidth="1"/>
    <col min="12041" max="12041" width="9.28515625" customWidth="1"/>
    <col min="12042" max="12042" width="9.85546875" customWidth="1"/>
    <col min="12043" max="12043" width="9.42578125" customWidth="1"/>
    <col min="12289" max="12289" width="7.140625" customWidth="1"/>
    <col min="12290" max="12290" width="33.5703125" customWidth="1"/>
    <col min="12291" max="12293" width="14.42578125" customWidth="1"/>
    <col min="12295" max="12295" width="10" customWidth="1"/>
    <col min="12296" max="12296" width="9.5703125" customWidth="1"/>
    <col min="12297" max="12297" width="9.28515625" customWidth="1"/>
    <col min="12298" max="12298" width="9.85546875" customWidth="1"/>
    <col min="12299" max="12299" width="9.42578125" customWidth="1"/>
    <col min="12545" max="12545" width="7.140625" customWidth="1"/>
    <col min="12546" max="12546" width="33.5703125" customWidth="1"/>
    <col min="12547" max="12549" width="14.42578125" customWidth="1"/>
    <col min="12551" max="12551" width="10" customWidth="1"/>
    <col min="12552" max="12552" width="9.5703125" customWidth="1"/>
    <col min="12553" max="12553" width="9.28515625" customWidth="1"/>
    <col min="12554" max="12554" width="9.85546875" customWidth="1"/>
    <col min="12555" max="12555" width="9.42578125" customWidth="1"/>
    <col min="12801" max="12801" width="7.140625" customWidth="1"/>
    <col min="12802" max="12802" width="33.5703125" customWidth="1"/>
    <col min="12803" max="12805" width="14.42578125" customWidth="1"/>
    <col min="12807" max="12807" width="10" customWidth="1"/>
    <col min="12808" max="12808" width="9.5703125" customWidth="1"/>
    <col min="12809" max="12809" width="9.28515625" customWidth="1"/>
    <col min="12810" max="12810" width="9.85546875" customWidth="1"/>
    <col min="12811" max="12811" width="9.42578125" customWidth="1"/>
    <col min="13057" max="13057" width="7.140625" customWidth="1"/>
    <col min="13058" max="13058" width="33.5703125" customWidth="1"/>
    <col min="13059" max="13061" width="14.42578125" customWidth="1"/>
    <col min="13063" max="13063" width="10" customWidth="1"/>
    <col min="13064" max="13064" width="9.5703125" customWidth="1"/>
    <col min="13065" max="13065" width="9.28515625" customWidth="1"/>
    <col min="13066" max="13066" width="9.85546875" customWidth="1"/>
    <col min="13067" max="13067" width="9.42578125" customWidth="1"/>
    <col min="13313" max="13313" width="7.140625" customWidth="1"/>
    <col min="13314" max="13314" width="33.5703125" customWidth="1"/>
    <col min="13315" max="13317" width="14.42578125" customWidth="1"/>
    <col min="13319" max="13319" width="10" customWidth="1"/>
    <col min="13320" max="13320" width="9.5703125" customWidth="1"/>
    <col min="13321" max="13321" width="9.28515625" customWidth="1"/>
    <col min="13322" max="13322" width="9.85546875" customWidth="1"/>
    <col min="13323" max="13323" width="9.42578125" customWidth="1"/>
    <col min="13569" max="13569" width="7.140625" customWidth="1"/>
    <col min="13570" max="13570" width="33.5703125" customWidth="1"/>
    <col min="13571" max="13573" width="14.42578125" customWidth="1"/>
    <col min="13575" max="13575" width="10" customWidth="1"/>
    <col min="13576" max="13576" width="9.5703125" customWidth="1"/>
    <col min="13577" max="13577" width="9.28515625" customWidth="1"/>
    <col min="13578" max="13578" width="9.85546875" customWidth="1"/>
    <col min="13579" max="13579" width="9.42578125" customWidth="1"/>
    <col min="13825" max="13825" width="7.140625" customWidth="1"/>
    <col min="13826" max="13826" width="33.5703125" customWidth="1"/>
    <col min="13827" max="13829" width="14.42578125" customWidth="1"/>
    <col min="13831" max="13831" width="10" customWidth="1"/>
    <col min="13832" max="13832" width="9.5703125" customWidth="1"/>
    <col min="13833" max="13833" width="9.28515625" customWidth="1"/>
    <col min="13834" max="13834" width="9.85546875" customWidth="1"/>
    <col min="13835" max="13835" width="9.42578125" customWidth="1"/>
    <col min="14081" max="14081" width="7.140625" customWidth="1"/>
    <col min="14082" max="14082" width="33.5703125" customWidth="1"/>
    <col min="14083" max="14085" width="14.42578125" customWidth="1"/>
    <col min="14087" max="14087" width="10" customWidth="1"/>
    <col min="14088" max="14088" width="9.5703125" customWidth="1"/>
    <col min="14089" max="14089" width="9.28515625" customWidth="1"/>
    <col min="14090" max="14090" width="9.85546875" customWidth="1"/>
    <col min="14091" max="14091" width="9.42578125" customWidth="1"/>
    <col min="14337" max="14337" width="7.140625" customWidth="1"/>
    <col min="14338" max="14338" width="33.5703125" customWidth="1"/>
    <col min="14339" max="14341" width="14.42578125" customWidth="1"/>
    <col min="14343" max="14343" width="10" customWidth="1"/>
    <col min="14344" max="14344" width="9.5703125" customWidth="1"/>
    <col min="14345" max="14345" width="9.28515625" customWidth="1"/>
    <col min="14346" max="14346" width="9.85546875" customWidth="1"/>
    <col min="14347" max="14347" width="9.42578125" customWidth="1"/>
    <col min="14593" max="14593" width="7.140625" customWidth="1"/>
    <col min="14594" max="14594" width="33.5703125" customWidth="1"/>
    <col min="14595" max="14597" width="14.42578125" customWidth="1"/>
    <col min="14599" max="14599" width="10" customWidth="1"/>
    <col min="14600" max="14600" width="9.5703125" customWidth="1"/>
    <col min="14601" max="14601" width="9.28515625" customWidth="1"/>
    <col min="14602" max="14602" width="9.85546875" customWidth="1"/>
    <col min="14603" max="14603" width="9.42578125" customWidth="1"/>
    <col min="14849" max="14849" width="7.140625" customWidth="1"/>
    <col min="14850" max="14850" width="33.5703125" customWidth="1"/>
    <col min="14851" max="14853" width="14.42578125" customWidth="1"/>
    <col min="14855" max="14855" width="10" customWidth="1"/>
    <col min="14856" max="14856" width="9.5703125" customWidth="1"/>
    <col min="14857" max="14857" width="9.28515625" customWidth="1"/>
    <col min="14858" max="14858" width="9.85546875" customWidth="1"/>
    <col min="14859" max="14859" width="9.42578125" customWidth="1"/>
    <col min="15105" max="15105" width="7.140625" customWidth="1"/>
    <col min="15106" max="15106" width="33.5703125" customWidth="1"/>
    <col min="15107" max="15109" width="14.42578125" customWidth="1"/>
    <col min="15111" max="15111" width="10" customWidth="1"/>
    <col min="15112" max="15112" width="9.5703125" customWidth="1"/>
    <col min="15113" max="15113" width="9.28515625" customWidth="1"/>
    <col min="15114" max="15114" width="9.85546875" customWidth="1"/>
    <col min="15115" max="15115" width="9.42578125" customWidth="1"/>
    <col min="15361" max="15361" width="7.140625" customWidth="1"/>
    <col min="15362" max="15362" width="33.5703125" customWidth="1"/>
    <col min="15363" max="15365" width="14.42578125" customWidth="1"/>
    <col min="15367" max="15367" width="10" customWidth="1"/>
    <col min="15368" max="15368" width="9.5703125" customWidth="1"/>
    <col min="15369" max="15369" width="9.28515625" customWidth="1"/>
    <col min="15370" max="15370" width="9.85546875" customWidth="1"/>
    <col min="15371" max="15371" width="9.42578125" customWidth="1"/>
    <col min="15617" max="15617" width="7.140625" customWidth="1"/>
    <col min="15618" max="15618" width="33.5703125" customWidth="1"/>
    <col min="15619" max="15621" width="14.42578125" customWidth="1"/>
    <col min="15623" max="15623" width="10" customWidth="1"/>
    <col min="15624" max="15624" width="9.5703125" customWidth="1"/>
    <col min="15625" max="15625" width="9.28515625" customWidth="1"/>
    <col min="15626" max="15626" width="9.85546875" customWidth="1"/>
    <col min="15627" max="15627" width="9.42578125" customWidth="1"/>
    <col min="15873" max="15873" width="7.140625" customWidth="1"/>
    <col min="15874" max="15874" width="33.5703125" customWidth="1"/>
    <col min="15875" max="15877" width="14.42578125" customWidth="1"/>
    <col min="15879" max="15879" width="10" customWidth="1"/>
    <col min="15880" max="15880" width="9.5703125" customWidth="1"/>
    <col min="15881" max="15881" width="9.28515625" customWidth="1"/>
    <col min="15882" max="15882" width="9.85546875" customWidth="1"/>
    <col min="15883" max="15883" width="9.42578125" customWidth="1"/>
    <col min="16129" max="16129" width="7.140625" customWidth="1"/>
    <col min="16130" max="16130" width="33.5703125" customWidth="1"/>
    <col min="16131" max="16133" width="14.42578125" customWidth="1"/>
    <col min="16135" max="16135" width="10" customWidth="1"/>
    <col min="16136" max="16136" width="9.5703125" customWidth="1"/>
    <col min="16137" max="16137" width="9.28515625" customWidth="1"/>
    <col min="16138" max="16138" width="9.85546875" customWidth="1"/>
    <col min="16139" max="16139" width="9.42578125" customWidth="1"/>
  </cols>
  <sheetData>
    <row r="1" spans="1:11" x14ac:dyDescent="0.25">
      <c r="A1" s="225"/>
      <c r="B1" s="226"/>
      <c r="C1" s="227"/>
      <c r="D1" s="227"/>
      <c r="E1" s="227"/>
      <c r="F1" s="306" t="s">
        <v>598</v>
      </c>
      <c r="G1" s="306"/>
      <c r="H1" s="306"/>
      <c r="I1" s="306"/>
      <c r="J1" s="306"/>
      <c r="K1" s="306"/>
    </row>
    <row r="2" spans="1:11" x14ac:dyDescent="0.25">
      <c r="A2" s="225"/>
      <c r="B2" s="228"/>
      <c r="C2" s="307" t="s">
        <v>908</v>
      </c>
      <c r="D2" s="307"/>
      <c r="E2" s="307"/>
      <c r="F2" s="306" t="s">
        <v>600</v>
      </c>
      <c r="G2" s="306"/>
      <c r="H2" s="306"/>
      <c r="I2" s="308" t="s">
        <v>601</v>
      </c>
      <c r="J2" s="308"/>
      <c r="K2" s="308"/>
    </row>
    <row r="3" spans="1:11" x14ac:dyDescent="0.25">
      <c r="A3" s="225" t="s">
        <v>11</v>
      </c>
      <c r="B3" s="225" t="s">
        <v>602</v>
      </c>
      <c r="C3" s="229" t="s">
        <v>909</v>
      </c>
      <c r="D3" s="229" t="s">
        <v>910</v>
      </c>
      <c r="E3" s="229" t="s">
        <v>911</v>
      </c>
      <c r="F3" s="9" t="s">
        <v>606</v>
      </c>
      <c r="G3" s="12" t="s">
        <v>608</v>
      </c>
      <c r="H3" s="12" t="s">
        <v>912</v>
      </c>
      <c r="I3" s="13" t="s">
        <v>610</v>
      </c>
      <c r="J3" s="13" t="s">
        <v>611</v>
      </c>
      <c r="K3" s="13" t="s">
        <v>612</v>
      </c>
    </row>
    <row r="4" spans="1:11" x14ac:dyDescent="0.25">
      <c r="A4" s="230" t="s">
        <v>913</v>
      </c>
      <c r="B4" s="231" t="s">
        <v>12</v>
      </c>
      <c r="C4" s="16"/>
      <c r="D4" s="16"/>
      <c r="E4" s="16">
        <f>E6+E7+E10+E56+E71</f>
        <v>2.3822999999999999</v>
      </c>
    </row>
    <row r="5" spans="1:11" x14ac:dyDescent="0.25">
      <c r="A5" s="225" t="s">
        <v>121</v>
      </c>
      <c r="B5" s="228" t="s">
        <v>122</v>
      </c>
      <c r="C5" s="19">
        <v>0.13</v>
      </c>
      <c r="D5" s="19">
        <v>0</v>
      </c>
      <c r="E5" s="20">
        <v>0.13</v>
      </c>
      <c r="F5" s="9" t="s">
        <v>914</v>
      </c>
      <c r="G5" s="12">
        <v>10000</v>
      </c>
      <c r="H5" s="12">
        <v>10000</v>
      </c>
      <c r="I5" s="13"/>
      <c r="J5" s="13"/>
      <c r="K5" s="13"/>
    </row>
    <row r="6" spans="1:11" x14ac:dyDescent="0.25">
      <c r="A6" s="225" t="s">
        <v>13</v>
      </c>
      <c r="B6" s="228" t="s">
        <v>14</v>
      </c>
      <c r="C6" s="19">
        <v>0.09</v>
      </c>
      <c r="D6" s="19">
        <v>4.7999999999999996E-3</v>
      </c>
      <c r="E6" s="20">
        <v>9.4799999999999995E-2</v>
      </c>
      <c r="F6" s="9" t="s">
        <v>915</v>
      </c>
      <c r="G6" s="12">
        <v>115000</v>
      </c>
      <c r="H6" s="12">
        <v>115000</v>
      </c>
      <c r="I6" s="13">
        <v>0</v>
      </c>
      <c r="J6" s="13">
        <v>0</v>
      </c>
      <c r="K6" s="13">
        <v>0</v>
      </c>
    </row>
    <row r="7" spans="1:11" x14ac:dyDescent="0.25">
      <c r="A7" s="225" t="s">
        <v>71</v>
      </c>
      <c r="B7" s="228" t="s">
        <v>916</v>
      </c>
      <c r="C7" s="19">
        <v>1.079</v>
      </c>
      <c r="D7" s="19">
        <v>0.16300000000000001</v>
      </c>
      <c r="E7" s="20">
        <v>1.242</v>
      </c>
      <c r="G7" s="12">
        <v>25000</v>
      </c>
      <c r="H7" s="12">
        <v>15000</v>
      </c>
      <c r="I7" s="13">
        <v>15000</v>
      </c>
      <c r="J7" s="13">
        <v>10000</v>
      </c>
      <c r="K7" s="13">
        <v>10000</v>
      </c>
    </row>
    <row r="8" spans="1:11" x14ac:dyDescent="0.25">
      <c r="A8" s="225" t="s">
        <v>614</v>
      </c>
      <c r="B8" s="228" t="s">
        <v>615</v>
      </c>
      <c r="C8" s="19">
        <v>1.26E-2</v>
      </c>
      <c r="D8" s="19">
        <v>0.49159999999999998</v>
      </c>
      <c r="E8" s="20">
        <v>0.50419999999999998</v>
      </c>
      <c r="G8" s="12"/>
      <c r="H8" s="12"/>
      <c r="I8" s="13"/>
      <c r="J8" s="13"/>
      <c r="K8" s="13"/>
    </row>
    <row r="9" spans="1:11" x14ac:dyDescent="0.25">
      <c r="A9" s="225" t="s">
        <v>107</v>
      </c>
      <c r="B9" s="228" t="s">
        <v>108</v>
      </c>
      <c r="C9" s="19">
        <v>0.25</v>
      </c>
      <c r="D9" s="19">
        <v>0.2</v>
      </c>
      <c r="E9" s="20">
        <v>0.45</v>
      </c>
      <c r="G9" s="12"/>
      <c r="H9" s="12"/>
      <c r="I9" s="13"/>
      <c r="J9" s="13"/>
      <c r="K9" s="13"/>
    </row>
    <row r="10" spans="1:11" x14ac:dyDescent="0.25">
      <c r="A10" s="225" t="s">
        <v>17</v>
      </c>
      <c r="B10" s="228" t="s">
        <v>18</v>
      </c>
      <c r="C10" s="19">
        <v>0.35510000000000003</v>
      </c>
      <c r="D10" s="19">
        <v>0.126</v>
      </c>
      <c r="E10" s="20">
        <v>0.48110000000000003</v>
      </c>
      <c r="G10" s="12">
        <v>51000</v>
      </c>
      <c r="H10" s="12">
        <v>51000</v>
      </c>
      <c r="I10" s="13">
        <v>0</v>
      </c>
      <c r="J10" s="13">
        <v>0</v>
      </c>
      <c r="K10" s="13">
        <v>0</v>
      </c>
    </row>
    <row r="11" spans="1:11" x14ac:dyDescent="0.25">
      <c r="A11" s="225" t="s">
        <v>15</v>
      </c>
      <c r="B11" s="228" t="s">
        <v>16</v>
      </c>
      <c r="C11" s="19">
        <v>0.35510000000000003</v>
      </c>
      <c r="D11" s="19">
        <v>0.126</v>
      </c>
      <c r="E11" s="20">
        <v>0.48110000000000003</v>
      </c>
      <c r="G11" s="12">
        <v>51000</v>
      </c>
      <c r="H11" s="12">
        <v>51000</v>
      </c>
      <c r="I11" s="13">
        <v>0</v>
      </c>
      <c r="J11" s="13">
        <v>0</v>
      </c>
      <c r="K11" s="13">
        <v>0</v>
      </c>
    </row>
    <row r="12" spans="1:11" x14ac:dyDescent="0.25">
      <c r="A12" s="225" t="s">
        <v>197</v>
      </c>
      <c r="B12" s="228" t="s">
        <v>198</v>
      </c>
      <c r="C12" s="19">
        <v>0</v>
      </c>
      <c r="D12" s="19">
        <v>0.02</v>
      </c>
      <c r="E12" s="20">
        <v>0.02</v>
      </c>
      <c r="F12" s="9" t="s">
        <v>914</v>
      </c>
      <c r="G12" s="12">
        <v>65000</v>
      </c>
      <c r="H12" s="12">
        <v>65000</v>
      </c>
      <c r="I12" s="13">
        <v>0</v>
      </c>
      <c r="J12" s="13">
        <v>0</v>
      </c>
      <c r="K12" s="13">
        <v>0</v>
      </c>
    </row>
    <row r="13" spans="1:11" x14ac:dyDescent="0.25">
      <c r="A13" s="225" t="s">
        <v>19</v>
      </c>
      <c r="B13" s="228" t="s">
        <v>20</v>
      </c>
      <c r="C13" s="19">
        <v>0.26173858</v>
      </c>
      <c r="D13" s="19">
        <v>0.23176242</v>
      </c>
      <c r="E13" s="20">
        <v>0.49350099999999997</v>
      </c>
      <c r="G13" s="12">
        <v>30000</v>
      </c>
      <c r="H13" s="12">
        <v>20000</v>
      </c>
      <c r="I13" s="13"/>
      <c r="J13" s="13"/>
      <c r="K13" s="13"/>
    </row>
    <row r="14" spans="1:11" x14ac:dyDescent="0.25">
      <c r="A14" s="225" t="s">
        <v>201</v>
      </c>
      <c r="B14" s="228" t="s">
        <v>202</v>
      </c>
      <c r="C14" s="19">
        <v>0.31090000000000001</v>
      </c>
      <c r="D14" s="19">
        <v>0</v>
      </c>
      <c r="E14" s="20">
        <v>0.31090000000000001</v>
      </c>
      <c r="G14" s="12">
        <v>0</v>
      </c>
      <c r="H14" s="12">
        <v>0</v>
      </c>
      <c r="I14" s="13">
        <v>0</v>
      </c>
      <c r="J14" s="13">
        <v>0</v>
      </c>
      <c r="K14" s="13">
        <v>0</v>
      </c>
    </row>
    <row r="15" spans="1:11" x14ac:dyDescent="0.25">
      <c r="A15" s="225" t="s">
        <v>21</v>
      </c>
      <c r="B15" s="228" t="s">
        <v>312</v>
      </c>
      <c r="C15" s="19">
        <v>0.49559999999999998</v>
      </c>
      <c r="D15" s="19">
        <v>6.4399999999999999E-2</v>
      </c>
      <c r="E15" s="20">
        <v>0.55999999999999994</v>
      </c>
      <c r="F15" s="9" t="s">
        <v>917</v>
      </c>
      <c r="G15" s="12">
        <v>8000</v>
      </c>
      <c r="H15" s="12">
        <v>8000</v>
      </c>
      <c r="I15" s="13">
        <v>0</v>
      </c>
      <c r="J15" s="13">
        <v>0</v>
      </c>
      <c r="K15" s="13">
        <v>0</v>
      </c>
    </row>
    <row r="16" spans="1:11" x14ac:dyDescent="0.25">
      <c r="A16" s="225" t="s">
        <v>25</v>
      </c>
      <c r="B16" s="228" t="s">
        <v>26</v>
      </c>
      <c r="C16" s="19">
        <v>0.2959</v>
      </c>
      <c r="D16" s="19">
        <v>0.33410000000000001</v>
      </c>
      <c r="E16" s="20">
        <v>0.63</v>
      </c>
      <c r="F16" s="9" t="s">
        <v>914</v>
      </c>
      <c r="G16" s="12">
        <v>0</v>
      </c>
      <c r="H16" s="12">
        <v>0</v>
      </c>
      <c r="I16" s="13">
        <v>0</v>
      </c>
      <c r="J16" s="13">
        <v>0</v>
      </c>
      <c r="K16" s="13">
        <v>0</v>
      </c>
    </row>
    <row r="17" spans="1:11" x14ac:dyDescent="0.25">
      <c r="A17" s="225" t="s">
        <v>27</v>
      </c>
      <c r="B17" s="228" t="s">
        <v>28</v>
      </c>
      <c r="C17" s="19">
        <v>0.17460000000000001</v>
      </c>
      <c r="D17" s="19">
        <v>2.5000000000000001E-2</v>
      </c>
      <c r="E17" s="20">
        <v>0.1996</v>
      </c>
      <c r="G17" s="12">
        <v>5000</v>
      </c>
      <c r="H17" s="12">
        <v>0</v>
      </c>
      <c r="I17" s="13">
        <v>0</v>
      </c>
      <c r="J17" s="13">
        <v>0</v>
      </c>
      <c r="K17" s="13">
        <v>0</v>
      </c>
    </row>
    <row r="18" spans="1:11" x14ac:dyDescent="0.25">
      <c r="A18" s="225" t="s">
        <v>23</v>
      </c>
      <c r="B18" s="228" t="s">
        <v>24</v>
      </c>
      <c r="C18" s="19">
        <v>0.44818000000000002</v>
      </c>
      <c r="D18" s="19">
        <v>0.22223999999999999</v>
      </c>
      <c r="E18" s="20">
        <v>0.67042000000000002</v>
      </c>
      <c r="G18" s="12">
        <v>10000</v>
      </c>
      <c r="H18" s="12">
        <v>10000</v>
      </c>
      <c r="I18" s="13"/>
      <c r="J18" s="13"/>
      <c r="K18" s="13"/>
    </row>
    <row r="19" spans="1:11" x14ac:dyDescent="0.25">
      <c r="A19" s="225" t="s">
        <v>29</v>
      </c>
      <c r="B19" s="228" t="s">
        <v>30</v>
      </c>
      <c r="C19" s="19">
        <v>0.39340000000000003</v>
      </c>
      <c r="D19" s="19">
        <v>0.42780000000000001</v>
      </c>
      <c r="E19" s="20">
        <v>0.82120000000000004</v>
      </c>
      <c r="G19" s="12">
        <v>10000</v>
      </c>
      <c r="H19" s="12">
        <v>0</v>
      </c>
      <c r="I19" s="13">
        <v>0</v>
      </c>
      <c r="J19" s="13">
        <v>0</v>
      </c>
      <c r="K19" s="13">
        <v>0</v>
      </c>
    </row>
    <row r="20" spans="1:11" x14ac:dyDescent="0.25">
      <c r="A20" s="225" t="s">
        <v>31</v>
      </c>
      <c r="B20" s="228" t="s">
        <v>32</v>
      </c>
      <c r="C20" s="19">
        <v>0.35780000000000001</v>
      </c>
      <c r="D20" s="19">
        <v>0</v>
      </c>
      <c r="E20" s="20">
        <v>0.35780000000000001</v>
      </c>
      <c r="G20" s="12">
        <v>5000</v>
      </c>
      <c r="H20" s="12">
        <v>0</v>
      </c>
      <c r="I20" s="13">
        <v>0</v>
      </c>
      <c r="J20" s="13">
        <v>0</v>
      </c>
      <c r="K20" s="13">
        <v>0</v>
      </c>
    </row>
    <row r="21" spans="1:11" x14ac:dyDescent="0.25">
      <c r="A21" s="225" t="s">
        <v>33</v>
      </c>
      <c r="B21" s="228" t="s">
        <v>34</v>
      </c>
      <c r="C21" s="19">
        <v>0.39369999999999999</v>
      </c>
      <c r="D21" s="19">
        <v>0.20530000000000001</v>
      </c>
      <c r="E21" s="20">
        <v>0.59899999999999998</v>
      </c>
      <c r="G21" s="12">
        <v>35000</v>
      </c>
      <c r="H21" s="12">
        <v>35000</v>
      </c>
      <c r="I21" s="13">
        <v>0</v>
      </c>
      <c r="J21" s="13">
        <v>0</v>
      </c>
      <c r="K21" s="13">
        <v>0</v>
      </c>
    </row>
    <row r="22" spans="1:11" x14ac:dyDescent="0.25">
      <c r="A22" s="225" t="s">
        <v>35</v>
      </c>
      <c r="B22" s="228" t="s">
        <v>36</v>
      </c>
      <c r="C22" s="19">
        <v>0.14460000000000001</v>
      </c>
      <c r="D22" s="19">
        <v>0</v>
      </c>
      <c r="E22" s="20">
        <v>0.14460000000000001</v>
      </c>
      <c r="G22" s="12">
        <v>3000</v>
      </c>
      <c r="H22" s="12">
        <v>0</v>
      </c>
      <c r="I22" s="11">
        <v>0</v>
      </c>
      <c r="J22" s="11">
        <v>0</v>
      </c>
      <c r="K22" s="11">
        <v>0</v>
      </c>
    </row>
    <row r="23" spans="1:11" x14ac:dyDescent="0.25">
      <c r="A23" s="225" t="s">
        <v>39</v>
      </c>
      <c r="B23" s="228" t="s">
        <v>313</v>
      </c>
      <c r="C23" s="19">
        <v>5.3400000000000003E-2</v>
      </c>
      <c r="D23" s="19">
        <v>0</v>
      </c>
      <c r="E23" s="20">
        <v>5.3400000000000003E-2</v>
      </c>
      <c r="G23" s="12">
        <v>4000</v>
      </c>
      <c r="H23" s="12"/>
      <c r="I23" s="13"/>
      <c r="J23" s="13"/>
      <c r="K23" s="13"/>
    </row>
    <row r="24" spans="1:11" x14ac:dyDescent="0.25">
      <c r="A24" s="225" t="s">
        <v>105</v>
      </c>
      <c r="B24" s="228" t="s">
        <v>331</v>
      </c>
      <c r="C24" s="19">
        <v>0.29120000000000001</v>
      </c>
      <c r="D24" s="19">
        <v>0.67879999999999996</v>
      </c>
      <c r="E24" s="20">
        <v>0.97</v>
      </c>
      <c r="G24" s="12">
        <v>5000</v>
      </c>
      <c r="H24" s="12">
        <v>5000</v>
      </c>
      <c r="I24" s="13"/>
      <c r="J24" s="13"/>
      <c r="K24" s="13"/>
    </row>
    <row r="25" spans="1:11" x14ac:dyDescent="0.25">
      <c r="A25" s="225" t="s">
        <v>73</v>
      </c>
      <c r="B25" s="228" t="s">
        <v>918</v>
      </c>
      <c r="C25" s="19">
        <v>1.0400499999999999</v>
      </c>
      <c r="D25" s="19">
        <v>0</v>
      </c>
      <c r="E25" s="20">
        <v>1.0400499999999999</v>
      </c>
      <c r="G25" s="12">
        <v>0</v>
      </c>
      <c r="H25" s="12">
        <v>0</v>
      </c>
      <c r="I25" s="13">
        <v>15000</v>
      </c>
      <c r="J25" s="13">
        <v>10000</v>
      </c>
      <c r="K25" s="13">
        <v>10000</v>
      </c>
    </row>
    <row r="26" spans="1:11" x14ac:dyDescent="0.25">
      <c r="A26" s="225" t="s">
        <v>233</v>
      </c>
      <c r="B26" s="228" t="s">
        <v>371</v>
      </c>
      <c r="C26" s="19">
        <v>0.49</v>
      </c>
      <c r="D26" s="19">
        <v>0.41</v>
      </c>
      <c r="E26" s="20">
        <v>0.89999999999999991</v>
      </c>
      <c r="G26" s="12"/>
      <c r="H26" s="12"/>
      <c r="I26" s="13"/>
      <c r="J26" s="13"/>
      <c r="K26" s="13"/>
    </row>
    <row r="27" spans="1:11" x14ac:dyDescent="0.25">
      <c r="A27" s="225" t="s">
        <v>75</v>
      </c>
      <c r="B27" s="228" t="s">
        <v>919</v>
      </c>
      <c r="C27" s="19">
        <v>1.04</v>
      </c>
      <c r="D27" s="19">
        <v>0.49</v>
      </c>
      <c r="E27" s="20">
        <v>1.53</v>
      </c>
      <c r="G27" s="12"/>
      <c r="H27" s="12"/>
      <c r="I27" s="13">
        <v>15000</v>
      </c>
      <c r="J27" s="13">
        <v>10000</v>
      </c>
      <c r="K27" s="13">
        <v>10000</v>
      </c>
    </row>
    <row r="28" spans="1:11" x14ac:dyDescent="0.25">
      <c r="A28" s="225" t="s">
        <v>77</v>
      </c>
      <c r="B28" s="228" t="s">
        <v>920</v>
      </c>
      <c r="C28" s="19">
        <v>1.04</v>
      </c>
      <c r="D28" s="19">
        <v>0.17249999999999999</v>
      </c>
      <c r="E28" s="20">
        <v>1.2124999999999999</v>
      </c>
      <c r="G28" s="12">
        <v>20000</v>
      </c>
      <c r="H28" s="12">
        <v>20000</v>
      </c>
      <c r="I28" s="13">
        <v>15000</v>
      </c>
      <c r="J28" s="13">
        <v>10000</v>
      </c>
      <c r="K28" s="13">
        <v>10000</v>
      </c>
    </row>
    <row r="29" spans="1:11" x14ac:dyDescent="0.25">
      <c r="A29" s="225" t="s">
        <v>109</v>
      </c>
      <c r="B29" s="228" t="s">
        <v>110</v>
      </c>
      <c r="C29" s="19">
        <v>0.2</v>
      </c>
      <c r="D29" s="19">
        <v>0.29899999999999999</v>
      </c>
      <c r="E29" s="20">
        <v>0.499</v>
      </c>
      <c r="F29" s="9" t="s">
        <v>914</v>
      </c>
      <c r="G29" s="12">
        <v>10000</v>
      </c>
      <c r="H29" s="12">
        <v>10000</v>
      </c>
      <c r="I29" s="13">
        <v>0</v>
      </c>
      <c r="J29" s="13">
        <v>0</v>
      </c>
      <c r="K29" s="13">
        <v>0</v>
      </c>
    </row>
    <row r="30" spans="1:11" x14ac:dyDescent="0.25">
      <c r="A30" s="225" t="s">
        <v>237</v>
      </c>
      <c r="B30" s="228" t="s">
        <v>373</v>
      </c>
      <c r="C30" s="19">
        <v>0.40960000000000002</v>
      </c>
      <c r="D30" s="19">
        <v>0.54039999999999999</v>
      </c>
      <c r="E30" s="20">
        <v>0.95</v>
      </c>
      <c r="G30" s="12"/>
      <c r="H30" s="12"/>
      <c r="I30" s="13"/>
      <c r="J30" s="13"/>
      <c r="K30" s="13"/>
    </row>
    <row r="31" spans="1:11" x14ac:dyDescent="0.25">
      <c r="A31" s="225" t="s">
        <v>239</v>
      </c>
      <c r="B31" s="228" t="s">
        <v>374</v>
      </c>
      <c r="C31" s="19">
        <v>0.95</v>
      </c>
      <c r="D31" s="19">
        <v>0</v>
      </c>
      <c r="E31" s="20">
        <v>0.95</v>
      </c>
      <c r="G31" s="12"/>
      <c r="H31" s="12"/>
      <c r="I31" s="13"/>
      <c r="J31" s="13"/>
      <c r="K31" s="13"/>
    </row>
    <row r="32" spans="1:11" x14ac:dyDescent="0.25">
      <c r="A32" s="225" t="s">
        <v>83</v>
      </c>
      <c r="B32" s="228" t="s">
        <v>921</v>
      </c>
      <c r="C32" s="19">
        <v>1.04</v>
      </c>
      <c r="D32" s="19">
        <v>0.14000000000000001</v>
      </c>
      <c r="E32" s="20">
        <v>1.1800000000000002</v>
      </c>
      <c r="F32" s="9" t="s">
        <v>914</v>
      </c>
      <c r="G32" s="12">
        <v>0</v>
      </c>
      <c r="H32" s="12">
        <v>0</v>
      </c>
      <c r="I32" s="13">
        <v>15000</v>
      </c>
      <c r="J32" s="13">
        <v>10000</v>
      </c>
      <c r="K32" s="13">
        <v>10000</v>
      </c>
    </row>
    <row r="33" spans="1:11" x14ac:dyDescent="0.25">
      <c r="A33" s="225" t="s">
        <v>81</v>
      </c>
      <c r="B33" s="228" t="s">
        <v>922</v>
      </c>
      <c r="C33" s="19">
        <v>1.04</v>
      </c>
      <c r="D33" s="19">
        <v>0.27589999999999998</v>
      </c>
      <c r="E33" s="20">
        <v>1.3159000000000001</v>
      </c>
      <c r="F33" s="9" t="s">
        <v>914</v>
      </c>
      <c r="G33" s="12">
        <v>0</v>
      </c>
      <c r="H33" s="12">
        <v>0</v>
      </c>
      <c r="I33" s="13">
        <v>15000</v>
      </c>
      <c r="J33" s="13">
        <v>10000</v>
      </c>
      <c r="K33" s="13">
        <v>10000</v>
      </c>
    </row>
    <row r="34" spans="1:11" x14ac:dyDescent="0.25">
      <c r="A34" s="225" t="s">
        <v>181</v>
      </c>
      <c r="B34" s="228" t="s">
        <v>355</v>
      </c>
      <c r="C34" s="19">
        <v>0.46429999999999999</v>
      </c>
      <c r="D34" s="19">
        <v>0.43569999999999998</v>
      </c>
      <c r="E34" s="20">
        <v>0.89999999999999991</v>
      </c>
      <c r="G34" s="12"/>
      <c r="H34" s="12"/>
      <c r="I34" s="13"/>
      <c r="J34" s="13"/>
      <c r="K34" s="13"/>
    </row>
    <row r="35" spans="1:11" x14ac:dyDescent="0.25">
      <c r="A35" s="225" t="s">
        <v>241</v>
      </c>
      <c r="B35" s="228" t="s">
        <v>375</v>
      </c>
      <c r="C35" s="19">
        <v>0.46</v>
      </c>
      <c r="D35" s="19">
        <v>0.44</v>
      </c>
      <c r="E35" s="20">
        <v>0.9</v>
      </c>
      <c r="G35" s="12"/>
      <c r="H35" s="12"/>
      <c r="I35" s="13"/>
      <c r="J35" s="13"/>
      <c r="K35" s="13"/>
    </row>
    <row r="36" spans="1:11" x14ac:dyDescent="0.25">
      <c r="A36" s="225" t="s">
        <v>223</v>
      </c>
      <c r="B36" s="228" t="s">
        <v>582</v>
      </c>
      <c r="C36" s="19">
        <v>0.97</v>
      </c>
      <c r="D36" s="19">
        <v>0</v>
      </c>
      <c r="E36" s="20">
        <v>0.97</v>
      </c>
      <c r="G36" s="12"/>
      <c r="H36" s="12"/>
      <c r="I36" s="13"/>
      <c r="J36" s="13"/>
      <c r="K36" s="13"/>
    </row>
    <row r="37" spans="1:11" x14ac:dyDescent="0.25">
      <c r="A37" s="225" t="s">
        <v>225</v>
      </c>
      <c r="B37" s="228" t="s">
        <v>367</v>
      </c>
      <c r="C37" s="19">
        <v>0.22</v>
      </c>
      <c r="D37" s="19">
        <v>0.75</v>
      </c>
      <c r="E37" s="20">
        <v>0.97</v>
      </c>
      <c r="G37" s="12"/>
      <c r="H37" s="12"/>
      <c r="I37" s="13"/>
      <c r="J37" s="13"/>
      <c r="K37" s="13"/>
    </row>
    <row r="38" spans="1:11" x14ac:dyDescent="0.25">
      <c r="A38" s="225" t="s">
        <v>227</v>
      </c>
      <c r="B38" s="228" t="s">
        <v>368</v>
      </c>
      <c r="C38" s="19">
        <v>0.28999999999999998</v>
      </c>
      <c r="D38" s="19">
        <v>0.68</v>
      </c>
      <c r="E38" s="20">
        <v>0.97</v>
      </c>
      <c r="G38" s="12"/>
      <c r="H38" s="12"/>
      <c r="I38" s="13"/>
      <c r="J38" s="13"/>
      <c r="K38" s="13"/>
    </row>
    <row r="39" spans="1:11" x14ac:dyDescent="0.25">
      <c r="A39" s="225" t="s">
        <v>229</v>
      </c>
      <c r="B39" s="228" t="s">
        <v>369</v>
      </c>
      <c r="C39" s="19">
        <v>0.3</v>
      </c>
      <c r="D39" s="19">
        <v>0.67</v>
      </c>
      <c r="E39" s="20">
        <v>0.97</v>
      </c>
      <c r="G39" s="12"/>
      <c r="H39" s="12"/>
      <c r="I39" s="13"/>
      <c r="J39" s="13"/>
      <c r="K39" s="13"/>
    </row>
    <row r="40" spans="1:11" x14ac:dyDescent="0.25">
      <c r="A40" s="225" t="s">
        <v>111</v>
      </c>
      <c r="B40" s="228" t="s">
        <v>112</v>
      </c>
      <c r="C40" s="19">
        <v>1.9199999999999998E-2</v>
      </c>
      <c r="D40" s="19">
        <v>0.186</v>
      </c>
      <c r="E40" s="20">
        <v>0.20519999999999999</v>
      </c>
      <c r="G40" s="12">
        <v>5000</v>
      </c>
      <c r="H40" s="12">
        <v>0</v>
      </c>
      <c r="I40" s="13">
        <v>0</v>
      </c>
      <c r="J40" s="13">
        <v>0</v>
      </c>
      <c r="K40" s="13">
        <v>0</v>
      </c>
    </row>
    <row r="41" spans="1:11" x14ac:dyDescent="0.25">
      <c r="A41" s="225" t="s">
        <v>79</v>
      </c>
      <c r="B41" s="228" t="s">
        <v>923</v>
      </c>
      <c r="C41" s="19">
        <v>1.04</v>
      </c>
      <c r="D41" s="19">
        <v>0.45976</v>
      </c>
      <c r="E41" s="20">
        <v>1.49976</v>
      </c>
      <c r="G41" s="12"/>
      <c r="H41" s="12"/>
      <c r="I41" s="13">
        <v>15000</v>
      </c>
      <c r="J41" s="13">
        <v>10000</v>
      </c>
      <c r="K41" s="13">
        <v>10000</v>
      </c>
    </row>
    <row r="42" spans="1:11" x14ac:dyDescent="0.25">
      <c r="A42" s="225" t="s">
        <v>332</v>
      </c>
      <c r="B42" s="228" t="s">
        <v>484</v>
      </c>
      <c r="C42" s="19">
        <v>0.1711</v>
      </c>
      <c r="D42" s="19">
        <v>0</v>
      </c>
      <c r="E42" s="20">
        <v>0.1711</v>
      </c>
      <c r="G42" s="12">
        <v>4000</v>
      </c>
      <c r="H42" s="12"/>
      <c r="I42" s="13"/>
      <c r="J42" s="13"/>
      <c r="K42" s="13"/>
    </row>
    <row r="43" spans="1:11" x14ac:dyDescent="0.25">
      <c r="A43" s="225" t="s">
        <v>85</v>
      </c>
      <c r="B43" s="228" t="s">
        <v>924</v>
      </c>
      <c r="C43" s="19">
        <v>1.04</v>
      </c>
      <c r="D43" s="19">
        <v>0.47499999999999998</v>
      </c>
      <c r="E43" s="20">
        <v>1.5150000000000001</v>
      </c>
      <c r="G43" s="12">
        <v>25000</v>
      </c>
      <c r="H43" s="12">
        <v>15000</v>
      </c>
      <c r="I43" s="13">
        <v>15000</v>
      </c>
      <c r="J43" s="13">
        <v>10000</v>
      </c>
      <c r="K43" s="13">
        <v>10000</v>
      </c>
    </row>
    <row r="44" spans="1:11" x14ac:dyDescent="0.25">
      <c r="A44" s="225" t="s">
        <v>174</v>
      </c>
      <c r="B44" s="228" t="s">
        <v>175</v>
      </c>
      <c r="C44" s="19">
        <v>0.24929999999999999</v>
      </c>
      <c r="D44" s="19">
        <v>0.66069999999999995</v>
      </c>
      <c r="E44" s="20">
        <v>0.90999999999999992</v>
      </c>
      <c r="G44" s="12">
        <v>0</v>
      </c>
      <c r="H44" s="12">
        <v>0</v>
      </c>
      <c r="I44" s="13">
        <v>0</v>
      </c>
      <c r="J44" s="13">
        <v>0</v>
      </c>
      <c r="K44" s="13">
        <v>0</v>
      </c>
    </row>
    <row r="45" spans="1:11" x14ac:dyDescent="0.25">
      <c r="A45" s="225" t="s">
        <v>115</v>
      </c>
      <c r="B45" s="228" t="s">
        <v>116</v>
      </c>
      <c r="C45" s="19">
        <v>0.1211</v>
      </c>
      <c r="D45" s="19">
        <v>0.7782</v>
      </c>
      <c r="E45" s="20">
        <v>0.89929999999999999</v>
      </c>
      <c r="G45" s="12"/>
      <c r="H45" s="12"/>
      <c r="I45" s="13"/>
      <c r="J45" s="13"/>
      <c r="K45" s="13"/>
    </row>
    <row r="46" spans="1:11" x14ac:dyDescent="0.25">
      <c r="A46" s="225" t="s">
        <v>185</v>
      </c>
      <c r="B46" s="228" t="s">
        <v>186</v>
      </c>
      <c r="C46" s="19">
        <v>0.28820000000000001</v>
      </c>
      <c r="D46" s="19">
        <v>0.46179999999999999</v>
      </c>
      <c r="E46" s="20">
        <v>0.75</v>
      </c>
      <c r="G46" s="12">
        <v>0</v>
      </c>
      <c r="H46" s="12">
        <v>0</v>
      </c>
      <c r="I46" s="13">
        <v>0</v>
      </c>
      <c r="J46" s="13">
        <v>0</v>
      </c>
      <c r="K46" s="13">
        <v>0</v>
      </c>
    </row>
    <row r="47" spans="1:11" x14ac:dyDescent="0.25">
      <c r="A47" s="225" t="s">
        <v>683</v>
      </c>
      <c r="B47" s="228" t="s">
        <v>684</v>
      </c>
      <c r="C47" s="19">
        <v>0</v>
      </c>
      <c r="D47" s="19">
        <v>0.155</v>
      </c>
      <c r="E47" s="20">
        <v>0.155</v>
      </c>
      <c r="G47" s="12">
        <v>0</v>
      </c>
      <c r="H47" s="12">
        <v>0</v>
      </c>
      <c r="I47" s="13">
        <v>0</v>
      </c>
      <c r="J47" s="13">
        <v>0</v>
      </c>
      <c r="K47" s="13">
        <v>0</v>
      </c>
    </row>
    <row r="48" spans="1:11" x14ac:dyDescent="0.25">
      <c r="A48" s="225" t="s">
        <v>87</v>
      </c>
      <c r="B48" s="228" t="s">
        <v>925</v>
      </c>
      <c r="C48" s="19">
        <v>1.04</v>
      </c>
      <c r="D48" s="19">
        <v>0.44</v>
      </c>
      <c r="E48" s="20">
        <v>1.48</v>
      </c>
      <c r="G48" s="12">
        <v>9100</v>
      </c>
      <c r="H48" s="12">
        <v>0</v>
      </c>
      <c r="I48" s="13">
        <v>15000</v>
      </c>
      <c r="J48" s="13">
        <v>10000</v>
      </c>
      <c r="K48" s="13">
        <v>10000</v>
      </c>
    </row>
    <row r="49" spans="1:11" x14ac:dyDescent="0.25">
      <c r="A49" s="225" t="s">
        <v>117</v>
      </c>
      <c r="B49" s="228" t="s">
        <v>118</v>
      </c>
      <c r="C49" s="19">
        <v>0.50190000000000001</v>
      </c>
      <c r="D49" s="19">
        <v>0</v>
      </c>
      <c r="E49" s="20">
        <v>0.50190000000000001</v>
      </c>
      <c r="G49" s="12"/>
      <c r="H49" s="12"/>
      <c r="I49" s="13"/>
      <c r="J49" s="13"/>
      <c r="K49" s="13"/>
    </row>
    <row r="50" spans="1:11" x14ac:dyDescent="0.25">
      <c r="A50" s="225" t="s">
        <v>189</v>
      </c>
      <c r="B50" s="228" t="s">
        <v>358</v>
      </c>
      <c r="C50" s="19">
        <v>0.31680000000000003</v>
      </c>
      <c r="D50" s="19">
        <v>0.38969999999999999</v>
      </c>
      <c r="E50" s="20">
        <v>0.70650000000000002</v>
      </c>
      <c r="G50" s="12">
        <v>15000</v>
      </c>
      <c r="H50" s="12">
        <v>15000</v>
      </c>
      <c r="I50" s="13">
        <v>0</v>
      </c>
      <c r="J50" s="13">
        <v>0</v>
      </c>
      <c r="K50" s="13">
        <v>0</v>
      </c>
    </row>
    <row r="51" spans="1:11" x14ac:dyDescent="0.25">
      <c r="A51" s="225" t="s">
        <v>305</v>
      </c>
      <c r="B51" s="228" t="s">
        <v>306</v>
      </c>
      <c r="C51" s="19">
        <v>4.7699999999999999E-2</v>
      </c>
      <c r="D51" s="19">
        <v>0.2873</v>
      </c>
      <c r="E51" s="20">
        <v>0.33500000000000002</v>
      </c>
      <c r="F51" s="9" t="s">
        <v>926</v>
      </c>
      <c r="G51" s="12">
        <v>25000</v>
      </c>
      <c r="H51" s="12">
        <v>0</v>
      </c>
      <c r="I51" s="13">
        <v>0</v>
      </c>
      <c r="J51" s="13">
        <v>0</v>
      </c>
      <c r="K51" s="13">
        <v>0</v>
      </c>
    </row>
    <row r="52" spans="1:11" x14ac:dyDescent="0.25">
      <c r="A52" s="225" t="s">
        <v>153</v>
      </c>
      <c r="B52" s="228" t="s">
        <v>154</v>
      </c>
      <c r="C52" s="19">
        <v>9.2600000000000002E-2</v>
      </c>
      <c r="D52" s="19">
        <v>0.44</v>
      </c>
      <c r="E52" s="20">
        <v>0.53259999999999996</v>
      </c>
      <c r="G52" s="12">
        <v>0</v>
      </c>
      <c r="H52" s="12">
        <v>0</v>
      </c>
      <c r="I52" s="13">
        <v>0</v>
      </c>
      <c r="J52" s="13">
        <v>0</v>
      </c>
      <c r="K52" s="13">
        <v>0</v>
      </c>
    </row>
    <row r="53" spans="1:11" x14ac:dyDescent="0.25">
      <c r="A53" s="225" t="s">
        <v>129</v>
      </c>
      <c r="B53" s="228" t="s">
        <v>130</v>
      </c>
      <c r="C53" s="19">
        <v>0.05</v>
      </c>
      <c r="D53" s="19">
        <v>0</v>
      </c>
      <c r="E53" s="20">
        <v>0.05</v>
      </c>
      <c r="G53" s="12">
        <v>0</v>
      </c>
      <c r="H53" s="12">
        <v>0</v>
      </c>
      <c r="I53" s="13">
        <v>0</v>
      </c>
      <c r="J53" s="13">
        <v>0</v>
      </c>
      <c r="K53" s="13">
        <v>0</v>
      </c>
    </row>
    <row r="54" spans="1:11" x14ac:dyDescent="0.25">
      <c r="A54" s="225" t="s">
        <v>183</v>
      </c>
      <c r="B54" s="228" t="s">
        <v>356</v>
      </c>
      <c r="C54" s="19">
        <v>0.59</v>
      </c>
      <c r="D54" s="19">
        <v>0.31</v>
      </c>
      <c r="E54" s="20">
        <v>0.89999999999999991</v>
      </c>
      <c r="G54" s="12"/>
      <c r="H54" s="12"/>
      <c r="I54" s="13"/>
      <c r="J54" s="13"/>
      <c r="K54" s="13"/>
    </row>
    <row r="55" spans="1:11" x14ac:dyDescent="0.25">
      <c r="A55" s="225" t="s">
        <v>95</v>
      </c>
      <c r="B55" s="228" t="s">
        <v>328</v>
      </c>
      <c r="C55" s="19">
        <v>0.20300000000000001</v>
      </c>
      <c r="D55" s="19">
        <v>0</v>
      </c>
      <c r="E55" s="20">
        <v>0.20300000000000001</v>
      </c>
      <c r="G55" s="12">
        <v>50000</v>
      </c>
      <c r="H55" s="12">
        <v>0</v>
      </c>
      <c r="I55" s="13">
        <v>0</v>
      </c>
      <c r="J55" s="13">
        <v>0</v>
      </c>
      <c r="K55" s="13">
        <v>0</v>
      </c>
    </row>
    <row r="56" spans="1:11" x14ac:dyDescent="0.25">
      <c r="A56" s="225" t="s">
        <v>99</v>
      </c>
      <c r="B56" s="228" t="s">
        <v>100</v>
      </c>
      <c r="C56" s="19">
        <v>0.40849999999999997</v>
      </c>
      <c r="D56" s="19">
        <v>7.6999999999999999E-2</v>
      </c>
      <c r="E56" s="20">
        <v>0.48549999999999999</v>
      </c>
      <c r="F56" s="9" t="s">
        <v>914</v>
      </c>
      <c r="G56" s="12">
        <v>65000</v>
      </c>
      <c r="H56" s="12">
        <v>65000</v>
      </c>
      <c r="I56" s="13">
        <v>0</v>
      </c>
      <c r="J56" s="13">
        <v>0</v>
      </c>
      <c r="K56" s="13">
        <v>0</v>
      </c>
    </row>
    <row r="57" spans="1:11" x14ac:dyDescent="0.25">
      <c r="A57" s="225" t="s">
        <v>97</v>
      </c>
      <c r="B57" s="228" t="s">
        <v>329</v>
      </c>
      <c r="C57" s="19">
        <v>0</v>
      </c>
      <c r="D57" s="19">
        <v>0.96</v>
      </c>
      <c r="E57" s="20">
        <v>0.96</v>
      </c>
      <c r="G57" s="12"/>
      <c r="H57" s="12"/>
      <c r="I57" s="13"/>
      <c r="J57" s="13"/>
      <c r="K57" s="13"/>
    </row>
    <row r="58" spans="1:11" x14ac:dyDescent="0.25">
      <c r="A58" s="225" t="s">
        <v>41</v>
      </c>
      <c r="B58" s="228" t="s">
        <v>314</v>
      </c>
      <c r="C58" s="19">
        <v>8.9200000000000002E-2</v>
      </c>
      <c r="D58" s="19">
        <v>1.0800000000000001E-2</v>
      </c>
      <c r="E58" s="20">
        <v>0.1</v>
      </c>
      <c r="G58" s="12">
        <v>0</v>
      </c>
      <c r="H58" s="12">
        <v>0</v>
      </c>
      <c r="I58" s="13">
        <v>0</v>
      </c>
      <c r="J58" s="13">
        <v>0</v>
      </c>
      <c r="K58" s="13">
        <v>0</v>
      </c>
    </row>
    <row r="59" spans="1:11" x14ac:dyDescent="0.25">
      <c r="A59" s="225" t="s">
        <v>43</v>
      </c>
      <c r="B59" s="228" t="s">
        <v>315</v>
      </c>
      <c r="C59" s="19">
        <v>9.3799999999999994E-2</v>
      </c>
      <c r="D59" s="19">
        <v>6.1999999999999998E-3</v>
      </c>
      <c r="E59" s="20">
        <v>9.9999999999999992E-2</v>
      </c>
      <c r="G59" s="12">
        <v>0</v>
      </c>
      <c r="H59" s="12">
        <v>0</v>
      </c>
      <c r="I59" s="13">
        <v>0</v>
      </c>
      <c r="J59" s="13">
        <v>0</v>
      </c>
      <c r="K59" s="13">
        <v>0</v>
      </c>
    </row>
    <row r="60" spans="1:11" x14ac:dyDescent="0.25">
      <c r="A60" s="225" t="s">
        <v>45</v>
      </c>
      <c r="B60" s="228" t="s">
        <v>316</v>
      </c>
      <c r="C60" s="19">
        <v>7.4399999999999994E-2</v>
      </c>
      <c r="D60" s="19">
        <v>2.5600000000000001E-2</v>
      </c>
      <c r="E60" s="20">
        <v>9.9999999999999992E-2</v>
      </c>
      <c r="G60" s="12"/>
      <c r="H60" s="12"/>
      <c r="I60" s="13">
        <v>0</v>
      </c>
      <c r="J60" s="13">
        <v>0</v>
      </c>
      <c r="K60" s="13">
        <v>0</v>
      </c>
    </row>
    <row r="61" spans="1:11" x14ac:dyDescent="0.25">
      <c r="A61" s="225" t="s">
        <v>47</v>
      </c>
      <c r="B61" s="228" t="s">
        <v>317</v>
      </c>
      <c r="C61" s="19">
        <v>0.1</v>
      </c>
      <c r="D61" s="19">
        <v>0</v>
      </c>
      <c r="E61" s="20">
        <v>0.1</v>
      </c>
      <c r="G61" s="12">
        <v>0</v>
      </c>
      <c r="H61" s="12">
        <v>0</v>
      </c>
      <c r="I61" s="13">
        <v>0</v>
      </c>
      <c r="J61" s="13">
        <v>0</v>
      </c>
      <c r="K61" s="13">
        <v>0</v>
      </c>
    </row>
    <row r="62" spans="1:11" x14ac:dyDescent="0.25">
      <c r="A62" s="225" t="s">
        <v>49</v>
      </c>
      <c r="B62" s="228" t="s">
        <v>318</v>
      </c>
      <c r="C62" s="19">
        <v>5.1299999999999998E-2</v>
      </c>
      <c r="D62" s="19">
        <v>4.87E-2</v>
      </c>
      <c r="E62" s="20">
        <v>0.1</v>
      </c>
      <c r="G62" s="12">
        <v>0</v>
      </c>
      <c r="H62" s="12">
        <v>0</v>
      </c>
      <c r="I62" s="13">
        <v>0</v>
      </c>
      <c r="J62" s="13">
        <v>0</v>
      </c>
      <c r="K62" s="13">
        <v>0</v>
      </c>
    </row>
    <row r="63" spans="1:11" x14ac:dyDescent="0.25">
      <c r="A63" s="225" t="s">
        <v>51</v>
      </c>
      <c r="B63" s="228" t="s">
        <v>319</v>
      </c>
      <c r="C63" s="19">
        <v>9.3799999999999994E-2</v>
      </c>
      <c r="D63" s="19">
        <v>6.1999999999999998E-3</v>
      </c>
      <c r="E63" s="20">
        <v>9.9999999999999992E-2</v>
      </c>
      <c r="G63" s="12">
        <v>0</v>
      </c>
      <c r="H63" s="12">
        <v>0</v>
      </c>
      <c r="I63" s="13">
        <v>0</v>
      </c>
      <c r="J63" s="13">
        <v>0</v>
      </c>
      <c r="K63" s="13">
        <v>0</v>
      </c>
    </row>
    <row r="64" spans="1:11" x14ac:dyDescent="0.25">
      <c r="A64" s="225" t="s">
        <v>55</v>
      </c>
      <c r="B64" s="228" t="s">
        <v>320</v>
      </c>
      <c r="C64" s="19">
        <v>0.1</v>
      </c>
      <c r="D64" s="19">
        <v>0</v>
      </c>
      <c r="E64" s="20">
        <v>0.1</v>
      </c>
      <c r="G64" s="12">
        <v>0</v>
      </c>
      <c r="H64" s="12">
        <v>0</v>
      </c>
      <c r="I64" s="13">
        <v>0</v>
      </c>
      <c r="J64" s="13">
        <v>0</v>
      </c>
      <c r="K64" s="13">
        <v>0</v>
      </c>
    </row>
    <row r="65" spans="1:11" x14ac:dyDescent="0.25">
      <c r="A65" s="225" t="s">
        <v>57</v>
      </c>
      <c r="B65" s="228" t="s">
        <v>321</v>
      </c>
      <c r="C65" s="19">
        <v>8.3099999999999993E-2</v>
      </c>
      <c r="D65" s="19">
        <v>2.7000000000000001E-3</v>
      </c>
      <c r="E65" s="20">
        <v>8.5799999999999987E-2</v>
      </c>
      <c r="G65" s="12">
        <v>4000</v>
      </c>
      <c r="H65" s="12">
        <v>0</v>
      </c>
      <c r="I65" s="13">
        <v>0</v>
      </c>
      <c r="J65" s="13">
        <v>0</v>
      </c>
      <c r="K65" s="13">
        <v>0</v>
      </c>
    </row>
    <row r="66" spans="1:11" x14ac:dyDescent="0.25">
      <c r="A66" s="225" t="s">
        <v>59</v>
      </c>
      <c r="B66" s="228" t="s">
        <v>322</v>
      </c>
      <c r="C66" s="19">
        <v>0.1</v>
      </c>
      <c r="D66" s="19">
        <v>0</v>
      </c>
      <c r="E66" s="20">
        <v>0.1</v>
      </c>
      <c r="G66" s="12">
        <v>0</v>
      </c>
      <c r="H66" s="12">
        <v>0</v>
      </c>
      <c r="I66" s="13">
        <v>0</v>
      </c>
      <c r="J66" s="13">
        <v>0</v>
      </c>
      <c r="K66" s="13">
        <v>0</v>
      </c>
    </row>
    <row r="67" spans="1:11" x14ac:dyDescent="0.25">
      <c r="A67" s="225" t="s">
        <v>61</v>
      </c>
      <c r="B67" s="228" t="s">
        <v>323</v>
      </c>
      <c r="C67" s="19">
        <v>9.9699999999999997E-2</v>
      </c>
      <c r="D67" s="19">
        <v>0</v>
      </c>
      <c r="E67" s="20">
        <v>9.9699999999999997E-2</v>
      </c>
      <c r="G67" s="12">
        <v>0</v>
      </c>
      <c r="H67" s="12">
        <v>0</v>
      </c>
      <c r="I67" s="13">
        <v>0</v>
      </c>
      <c r="J67" s="13">
        <v>0</v>
      </c>
      <c r="K67" s="13">
        <v>0</v>
      </c>
    </row>
    <row r="68" spans="1:11" x14ac:dyDescent="0.25">
      <c r="A68" s="225" t="s">
        <v>63</v>
      </c>
      <c r="B68" s="228" t="s">
        <v>324</v>
      </c>
      <c r="C68" s="19">
        <v>0.1</v>
      </c>
      <c r="D68" s="19">
        <v>0</v>
      </c>
      <c r="E68" s="20">
        <v>0.1</v>
      </c>
      <c r="G68" s="12">
        <v>0</v>
      </c>
      <c r="H68" s="12">
        <v>0</v>
      </c>
      <c r="I68" s="13">
        <v>0</v>
      </c>
      <c r="J68" s="13">
        <v>0</v>
      </c>
      <c r="K68" s="13">
        <v>0</v>
      </c>
    </row>
    <row r="69" spans="1:11" x14ac:dyDescent="0.25">
      <c r="A69" s="225" t="s">
        <v>65</v>
      </c>
      <c r="B69" s="228" t="s">
        <v>325</v>
      </c>
      <c r="C69" s="19">
        <v>0.1</v>
      </c>
      <c r="D69" s="19">
        <v>0</v>
      </c>
      <c r="E69" s="20">
        <v>0.1</v>
      </c>
      <c r="G69" s="12"/>
      <c r="H69" s="12"/>
      <c r="I69" s="13"/>
      <c r="J69" s="13"/>
      <c r="K69" s="13"/>
    </row>
    <row r="70" spans="1:11" x14ac:dyDescent="0.25">
      <c r="A70" s="225" t="s">
        <v>67</v>
      </c>
      <c r="B70" s="228" t="s">
        <v>326</v>
      </c>
      <c r="C70" s="19">
        <v>0.1</v>
      </c>
      <c r="D70" s="19">
        <v>0</v>
      </c>
      <c r="E70" s="20">
        <v>0.1</v>
      </c>
      <c r="G70" s="12">
        <v>0</v>
      </c>
      <c r="H70" s="12">
        <v>0</v>
      </c>
      <c r="I70" s="13">
        <v>0</v>
      </c>
      <c r="J70" s="13">
        <v>0</v>
      </c>
      <c r="K70" s="13">
        <v>0</v>
      </c>
    </row>
    <row r="71" spans="1:11" x14ac:dyDescent="0.25">
      <c r="A71" s="225" t="s">
        <v>101</v>
      </c>
      <c r="B71" s="228" t="s">
        <v>927</v>
      </c>
      <c r="C71" s="19">
        <v>7.7399999999999997E-2</v>
      </c>
      <c r="D71" s="19">
        <v>1.5E-3</v>
      </c>
      <c r="E71" s="20">
        <v>7.8899999999999998E-2</v>
      </c>
      <c r="F71" s="9" t="s">
        <v>914</v>
      </c>
      <c r="G71" s="12">
        <v>65000</v>
      </c>
      <c r="H71" s="12">
        <v>65000</v>
      </c>
      <c r="I71" s="13"/>
      <c r="J71" s="13"/>
      <c r="K71" s="13"/>
    </row>
    <row r="72" spans="1:11" x14ac:dyDescent="0.25">
      <c r="A72" s="225" t="s">
        <v>172</v>
      </c>
      <c r="B72" s="228" t="s">
        <v>351</v>
      </c>
      <c r="C72" s="19">
        <v>8.4000000000000005E-2</v>
      </c>
      <c r="D72" s="19">
        <v>0.88600000000000001</v>
      </c>
      <c r="E72" s="20">
        <v>0.97</v>
      </c>
      <c r="G72" s="12">
        <v>5000</v>
      </c>
      <c r="H72" s="12">
        <v>5000</v>
      </c>
      <c r="I72" s="13"/>
      <c r="J72" s="13"/>
      <c r="K72" s="13"/>
    </row>
    <row r="73" spans="1:11" x14ac:dyDescent="0.25">
      <c r="A73" s="225" t="s">
        <v>187</v>
      </c>
      <c r="B73" s="228" t="s">
        <v>951</v>
      </c>
      <c r="C73" s="19">
        <v>1.4200000000000001E-2</v>
      </c>
      <c r="D73" s="19">
        <v>0.50580000000000003</v>
      </c>
      <c r="E73" s="20">
        <v>0.52</v>
      </c>
      <c r="G73" s="12">
        <v>0</v>
      </c>
      <c r="H73" s="12">
        <v>0</v>
      </c>
      <c r="I73" s="13">
        <v>0</v>
      </c>
      <c r="J73" s="13">
        <v>0</v>
      </c>
      <c r="K73" s="13">
        <v>0</v>
      </c>
    </row>
    <row r="74" spans="1:11" x14ac:dyDescent="0.25">
      <c r="A74" s="225" t="s">
        <v>191</v>
      </c>
      <c r="B74" s="228" t="s">
        <v>359</v>
      </c>
      <c r="C74" s="19">
        <v>0.1464</v>
      </c>
      <c r="D74" s="19">
        <v>0.58320000000000005</v>
      </c>
      <c r="E74" s="20">
        <v>0.72959999999999992</v>
      </c>
      <c r="G74" s="12">
        <v>0</v>
      </c>
      <c r="H74" s="12">
        <v>0</v>
      </c>
      <c r="I74" s="13">
        <v>0</v>
      </c>
      <c r="J74" s="13">
        <v>0</v>
      </c>
      <c r="K74" s="13">
        <v>0</v>
      </c>
    </row>
    <row r="75" spans="1:11" x14ac:dyDescent="0.25">
      <c r="A75" s="225" t="s">
        <v>103</v>
      </c>
      <c r="B75" s="228" t="s">
        <v>330</v>
      </c>
      <c r="C75" s="19">
        <v>0.1014</v>
      </c>
      <c r="D75" s="19">
        <v>0.75570000000000004</v>
      </c>
      <c r="E75" s="20">
        <v>0.85710000000000008</v>
      </c>
      <c r="G75" s="12">
        <v>0</v>
      </c>
      <c r="H75" s="12">
        <v>0</v>
      </c>
      <c r="I75" s="13">
        <v>0</v>
      </c>
      <c r="J75" s="13">
        <v>0</v>
      </c>
      <c r="K75" s="13">
        <v>0</v>
      </c>
    </row>
    <row r="76" spans="1:11" x14ac:dyDescent="0.25">
      <c r="A76" s="225" t="s">
        <v>113</v>
      </c>
      <c r="B76" s="228" t="s">
        <v>333</v>
      </c>
      <c r="C76" s="19">
        <v>3.4099999999999998E-2</v>
      </c>
      <c r="D76" s="19">
        <v>0.44090000000000001</v>
      </c>
      <c r="E76" s="20">
        <v>0.47499999999999998</v>
      </c>
      <c r="G76" s="12">
        <v>0</v>
      </c>
      <c r="H76" s="12">
        <v>0</v>
      </c>
      <c r="I76" s="13">
        <v>0</v>
      </c>
      <c r="J76" s="13">
        <v>0</v>
      </c>
      <c r="K76" s="13">
        <v>0</v>
      </c>
    </row>
    <row r="77" spans="1:11" x14ac:dyDescent="0.25">
      <c r="A77" s="225" t="s">
        <v>131</v>
      </c>
      <c r="B77" s="228" t="s">
        <v>335</v>
      </c>
      <c r="C77" s="19">
        <v>0.55889999999999995</v>
      </c>
      <c r="D77" s="19">
        <v>0.35</v>
      </c>
      <c r="E77" s="20">
        <v>0.90889999999999993</v>
      </c>
      <c r="G77" s="12">
        <v>0</v>
      </c>
      <c r="H77" s="12">
        <v>0</v>
      </c>
      <c r="I77" s="13">
        <v>0</v>
      </c>
      <c r="J77" s="13">
        <v>0</v>
      </c>
      <c r="K77" s="13">
        <v>0</v>
      </c>
    </row>
    <row r="78" spans="1:11" x14ac:dyDescent="0.25">
      <c r="A78" s="225" t="s">
        <v>139</v>
      </c>
      <c r="B78" s="228" t="s">
        <v>338</v>
      </c>
      <c r="C78" s="19">
        <v>0.2601</v>
      </c>
      <c r="D78" s="19">
        <v>0.4612</v>
      </c>
      <c r="E78" s="20">
        <v>0.72129999999999994</v>
      </c>
      <c r="G78" s="12">
        <v>0</v>
      </c>
      <c r="H78" s="12">
        <v>0</v>
      </c>
      <c r="I78" s="13">
        <v>0</v>
      </c>
      <c r="J78" s="13">
        <v>0</v>
      </c>
      <c r="K78" s="13">
        <v>0</v>
      </c>
    </row>
    <row r="79" spans="1:11" x14ac:dyDescent="0.25">
      <c r="A79" s="225" t="s">
        <v>151</v>
      </c>
      <c r="B79" s="228" t="s">
        <v>343</v>
      </c>
      <c r="C79" s="19">
        <v>0.52559999999999996</v>
      </c>
      <c r="D79" s="19">
        <v>0.35</v>
      </c>
      <c r="E79" s="20">
        <v>0.87559999999999993</v>
      </c>
      <c r="G79" s="12">
        <v>0</v>
      </c>
      <c r="H79" s="12">
        <v>0</v>
      </c>
      <c r="I79" s="13">
        <v>0</v>
      </c>
      <c r="J79" s="13">
        <v>0</v>
      </c>
      <c r="K79" s="13">
        <v>0</v>
      </c>
    </row>
    <row r="80" spans="1:11" x14ac:dyDescent="0.25">
      <c r="A80" s="225" t="s">
        <v>141</v>
      </c>
      <c r="B80" s="228" t="s">
        <v>339</v>
      </c>
      <c r="C80" s="19">
        <v>0.2225</v>
      </c>
      <c r="D80" s="19">
        <v>0.55000000000000004</v>
      </c>
      <c r="E80" s="20">
        <v>0.77250000000000008</v>
      </c>
      <c r="G80" s="12"/>
      <c r="H80" s="12"/>
      <c r="I80" s="13"/>
      <c r="J80" s="13"/>
      <c r="K80" s="13"/>
    </row>
    <row r="81" spans="1:11" x14ac:dyDescent="0.25">
      <c r="A81" s="225" t="s">
        <v>143</v>
      </c>
      <c r="B81" s="228" t="s">
        <v>340</v>
      </c>
      <c r="C81" s="19">
        <v>1</v>
      </c>
      <c r="D81" s="19">
        <v>0</v>
      </c>
      <c r="E81" s="20">
        <v>1</v>
      </c>
      <c r="G81" s="12"/>
      <c r="H81" s="12"/>
      <c r="I81" s="13"/>
      <c r="J81" s="13"/>
      <c r="K81" s="13"/>
    </row>
    <row r="82" spans="1:11" x14ac:dyDescent="0.25">
      <c r="A82" s="225" t="s">
        <v>145</v>
      </c>
      <c r="B82" s="228" t="s">
        <v>341</v>
      </c>
      <c r="C82" s="19">
        <v>1</v>
      </c>
      <c r="D82" s="19">
        <v>0</v>
      </c>
      <c r="E82" s="20">
        <v>1</v>
      </c>
      <c r="G82" s="12"/>
      <c r="H82" s="12"/>
      <c r="I82" s="13"/>
      <c r="J82" s="13"/>
      <c r="K82" s="13"/>
    </row>
    <row r="83" spans="1:11" x14ac:dyDescent="0.25">
      <c r="A83" s="225" t="s">
        <v>133</v>
      </c>
      <c r="B83" s="228" t="s">
        <v>336</v>
      </c>
      <c r="C83" s="19">
        <v>0.11650000000000001</v>
      </c>
      <c r="D83" s="19">
        <v>0.87350000000000005</v>
      </c>
      <c r="E83" s="20">
        <v>0.9900000000000001</v>
      </c>
      <c r="G83" s="12"/>
      <c r="H83" s="12"/>
      <c r="I83" s="13"/>
      <c r="J83" s="13"/>
      <c r="K83" s="13"/>
    </row>
    <row r="84" spans="1:11" x14ac:dyDescent="0.25">
      <c r="A84" s="225" t="s">
        <v>160</v>
      </c>
      <c r="B84" s="228" t="s">
        <v>346</v>
      </c>
      <c r="C84" s="19">
        <v>6.5000000000000002E-2</v>
      </c>
      <c r="D84" s="19">
        <v>0.26750000000000002</v>
      </c>
      <c r="E84" s="20">
        <v>0.33250000000000002</v>
      </c>
      <c r="G84" s="12">
        <v>10000</v>
      </c>
      <c r="H84" s="12">
        <v>10000</v>
      </c>
      <c r="I84" s="13"/>
      <c r="J84" s="13"/>
      <c r="K84" s="13"/>
    </row>
    <row r="85" spans="1:11" x14ac:dyDescent="0.25">
      <c r="A85" s="225" t="s">
        <v>119</v>
      </c>
      <c r="B85" s="228" t="s">
        <v>334</v>
      </c>
      <c r="C85" s="19">
        <v>0.95</v>
      </c>
      <c r="D85" s="19">
        <v>0</v>
      </c>
      <c r="E85" s="20">
        <v>0.95</v>
      </c>
      <c r="G85" s="12"/>
      <c r="H85" s="12"/>
      <c r="I85" s="13"/>
      <c r="J85" s="13"/>
      <c r="K85" s="13"/>
    </row>
    <row r="86" spans="1:11" x14ac:dyDescent="0.25">
      <c r="A86" s="225" t="s">
        <v>199</v>
      </c>
      <c r="B86" s="228" t="s">
        <v>200</v>
      </c>
      <c r="C86" s="19">
        <v>5.1400000000000001E-2</v>
      </c>
      <c r="D86" s="19">
        <v>6.6100000000000006E-2</v>
      </c>
      <c r="E86" s="20">
        <v>0.11750000000000001</v>
      </c>
      <c r="G86" s="12">
        <v>0</v>
      </c>
      <c r="H86" s="9">
        <v>0</v>
      </c>
      <c r="I86" s="13">
        <v>0</v>
      </c>
      <c r="J86" s="13">
        <v>0</v>
      </c>
      <c r="K86" s="13">
        <v>0</v>
      </c>
    </row>
    <row r="87" spans="1:11" x14ac:dyDescent="0.25">
      <c r="A87" s="225" t="s">
        <v>205</v>
      </c>
      <c r="B87" s="228" t="s">
        <v>206</v>
      </c>
      <c r="C87" s="19">
        <v>0.09</v>
      </c>
      <c r="D87" s="19">
        <v>0</v>
      </c>
      <c r="E87" s="20">
        <v>0.09</v>
      </c>
      <c r="G87" s="12"/>
      <c r="H87" s="12"/>
      <c r="I87" s="13"/>
      <c r="J87" s="13"/>
      <c r="K87" s="13"/>
    </row>
    <row r="88" spans="1:11" x14ac:dyDescent="0.25">
      <c r="A88" s="225" t="s">
        <v>207</v>
      </c>
      <c r="B88" s="228" t="s">
        <v>208</v>
      </c>
      <c r="C88" s="19">
        <v>0.24979999999999999</v>
      </c>
      <c r="D88" s="19">
        <v>0</v>
      </c>
      <c r="E88" s="20">
        <v>0.24979999999999999</v>
      </c>
      <c r="G88" s="12">
        <v>25000</v>
      </c>
      <c r="H88" s="12">
        <v>0</v>
      </c>
      <c r="I88" s="13">
        <v>0</v>
      </c>
      <c r="J88" s="13">
        <v>0</v>
      </c>
      <c r="K88" s="13">
        <v>0</v>
      </c>
    </row>
    <row r="89" spans="1:11" x14ac:dyDescent="0.25">
      <c r="A89" s="225" t="s">
        <v>203</v>
      </c>
      <c r="B89" s="228" t="s">
        <v>204</v>
      </c>
      <c r="C89" s="19">
        <v>2.98E-2</v>
      </c>
      <c r="D89" s="19">
        <v>0</v>
      </c>
      <c r="E89" s="20">
        <v>2.98E-2</v>
      </c>
      <c r="F89" s="9" t="s">
        <v>914</v>
      </c>
      <c r="G89" s="12">
        <v>10000</v>
      </c>
      <c r="H89" s="12">
        <v>10000</v>
      </c>
      <c r="I89" s="13"/>
      <c r="J89" s="13"/>
      <c r="K89" s="13"/>
    </row>
    <row r="90" spans="1:11" x14ac:dyDescent="0.25">
      <c r="A90" s="225" t="s">
        <v>209</v>
      </c>
      <c r="B90" s="228" t="s">
        <v>210</v>
      </c>
      <c r="C90" s="19">
        <v>0.12859999999999999</v>
      </c>
      <c r="D90" s="19">
        <v>0</v>
      </c>
      <c r="E90" s="20">
        <v>0.12859999999999999</v>
      </c>
      <c r="G90" s="12">
        <v>45000</v>
      </c>
      <c r="H90" s="12"/>
      <c r="I90" s="13"/>
      <c r="J90" s="13"/>
      <c r="K90" s="13"/>
    </row>
    <row r="91" spans="1:11" x14ac:dyDescent="0.25">
      <c r="A91" s="225" t="s">
        <v>211</v>
      </c>
      <c r="B91" s="228" t="s">
        <v>212</v>
      </c>
      <c r="C91" s="19">
        <v>0.22720000000000001</v>
      </c>
      <c r="D91" s="19">
        <v>7.5300000000000006E-2</v>
      </c>
      <c r="E91" s="20">
        <v>0.30249999999999999</v>
      </c>
      <c r="F91" s="9" t="s">
        <v>928</v>
      </c>
      <c r="G91" s="12"/>
      <c r="H91" s="12"/>
      <c r="I91" s="13"/>
      <c r="J91" s="13"/>
      <c r="K91" s="13"/>
    </row>
    <row r="92" spans="1:11" x14ac:dyDescent="0.25">
      <c r="A92" s="225" t="s">
        <v>213</v>
      </c>
      <c r="B92" s="228" t="s">
        <v>361</v>
      </c>
      <c r="C92" s="19">
        <v>2.7900000000000001E-2</v>
      </c>
      <c r="D92" s="19">
        <v>0</v>
      </c>
      <c r="E92" s="20">
        <v>2.7900000000000001E-2</v>
      </c>
      <c r="G92" s="12">
        <v>4000</v>
      </c>
      <c r="H92" s="12"/>
      <c r="I92" s="13"/>
      <c r="J92" s="13"/>
      <c r="K92" s="13"/>
    </row>
    <row r="93" spans="1:11" x14ac:dyDescent="0.25">
      <c r="A93" s="225" t="s">
        <v>215</v>
      </c>
      <c r="B93" s="228" t="s">
        <v>362</v>
      </c>
      <c r="C93" s="19">
        <v>0.06</v>
      </c>
      <c r="D93" s="19">
        <v>0</v>
      </c>
      <c r="E93" s="20">
        <v>0.06</v>
      </c>
      <c r="F93" s="9" t="s">
        <v>926</v>
      </c>
      <c r="G93" s="12">
        <v>15000</v>
      </c>
      <c r="H93" s="12">
        <v>15000</v>
      </c>
      <c r="I93" s="13">
        <v>0</v>
      </c>
      <c r="J93" s="13">
        <v>0</v>
      </c>
      <c r="K93" s="13">
        <v>0</v>
      </c>
    </row>
    <row r="94" spans="1:11" x14ac:dyDescent="0.25">
      <c r="A94" s="225" t="s">
        <v>235</v>
      </c>
      <c r="B94" s="228" t="s">
        <v>372</v>
      </c>
      <c r="C94" s="19">
        <v>0</v>
      </c>
      <c r="D94" s="19">
        <v>0.45</v>
      </c>
      <c r="E94" s="20">
        <v>0.45</v>
      </c>
      <c r="G94" s="12"/>
      <c r="H94" s="12"/>
      <c r="I94" s="13"/>
      <c r="J94" s="13"/>
      <c r="K94" s="13"/>
    </row>
    <row r="95" spans="1:11" x14ac:dyDescent="0.25">
      <c r="A95" s="225" t="s">
        <v>245</v>
      </c>
      <c r="B95" s="228" t="s">
        <v>376</v>
      </c>
      <c r="C95" s="19">
        <v>0.65</v>
      </c>
      <c r="D95" s="19">
        <v>0</v>
      </c>
      <c r="E95" s="20">
        <v>0.65</v>
      </c>
      <c r="G95" s="12"/>
      <c r="H95" s="12"/>
      <c r="I95" s="13"/>
      <c r="J95" s="13"/>
      <c r="K95" s="13"/>
    </row>
    <row r="96" spans="1:11" x14ac:dyDescent="0.25">
      <c r="A96" s="225" t="s">
        <v>247</v>
      </c>
      <c r="B96" s="228" t="s">
        <v>377</v>
      </c>
      <c r="C96" s="19">
        <v>0</v>
      </c>
      <c r="D96" s="19">
        <v>0.52</v>
      </c>
      <c r="E96" s="20">
        <v>0.52</v>
      </c>
      <c r="G96" s="12">
        <v>0</v>
      </c>
      <c r="H96" s="12">
        <v>0</v>
      </c>
      <c r="I96" s="13">
        <v>0</v>
      </c>
      <c r="J96" s="13">
        <v>0</v>
      </c>
      <c r="K96" s="13">
        <v>0</v>
      </c>
    </row>
    <row r="97" spans="1:13" x14ac:dyDescent="0.25">
      <c r="A97" s="225" t="s">
        <v>217</v>
      </c>
      <c r="B97" s="228" t="s">
        <v>363</v>
      </c>
      <c r="C97" s="19">
        <v>8.0199999999999994E-2</v>
      </c>
      <c r="D97" s="19">
        <v>0.12790000000000001</v>
      </c>
      <c r="E97" s="20">
        <v>0.20810000000000001</v>
      </c>
      <c r="G97" s="12">
        <v>30000</v>
      </c>
      <c r="H97" s="12">
        <v>0</v>
      </c>
      <c r="I97" s="13">
        <v>0</v>
      </c>
      <c r="J97" s="13">
        <v>0</v>
      </c>
      <c r="K97" s="13">
        <v>0</v>
      </c>
    </row>
    <row r="98" spans="1:13" x14ac:dyDescent="0.25">
      <c r="A98" s="225" t="s">
        <v>219</v>
      </c>
      <c r="B98" s="228" t="s">
        <v>364</v>
      </c>
      <c r="C98" s="19">
        <v>0.26</v>
      </c>
      <c r="D98" s="19">
        <v>0</v>
      </c>
      <c r="E98" s="20">
        <v>0.26</v>
      </c>
      <c r="G98" s="12">
        <v>0</v>
      </c>
      <c r="H98" s="12">
        <v>0</v>
      </c>
      <c r="I98" s="13">
        <v>0</v>
      </c>
      <c r="J98" s="13">
        <v>0</v>
      </c>
      <c r="K98" s="13">
        <v>0</v>
      </c>
    </row>
    <row r="99" spans="1:13" x14ac:dyDescent="0.25">
      <c r="A99" s="225" t="s">
        <v>221</v>
      </c>
      <c r="B99" s="228" t="s">
        <v>365</v>
      </c>
      <c r="C99" s="19">
        <v>0.1008</v>
      </c>
      <c r="D99" s="19">
        <v>0.21920000000000001</v>
      </c>
      <c r="E99" s="20">
        <v>0.32</v>
      </c>
      <c r="G99" s="12"/>
      <c r="H99" s="12"/>
      <c r="I99" s="13"/>
      <c r="J99" s="13"/>
      <c r="K99" s="13"/>
    </row>
    <row r="100" spans="1:13" x14ac:dyDescent="0.25">
      <c r="A100" s="225" t="s">
        <v>243</v>
      </c>
      <c r="B100" s="228" t="s">
        <v>244</v>
      </c>
      <c r="C100" s="19">
        <v>0.21829999999999999</v>
      </c>
      <c r="D100" s="19">
        <v>0.14299999999999999</v>
      </c>
      <c r="E100" s="20">
        <v>0.36129999999999995</v>
      </c>
      <c r="G100" s="12">
        <v>0</v>
      </c>
      <c r="H100" s="12">
        <v>0</v>
      </c>
      <c r="I100" s="13">
        <v>0</v>
      </c>
      <c r="J100" s="13">
        <v>0</v>
      </c>
      <c r="K100" s="13">
        <v>0</v>
      </c>
    </row>
    <row r="101" spans="1:13" x14ac:dyDescent="0.25">
      <c r="A101" s="225" t="s">
        <v>127</v>
      </c>
      <c r="B101" s="228" t="s">
        <v>128</v>
      </c>
      <c r="C101" s="19">
        <v>0.41880000000000001</v>
      </c>
      <c r="D101" s="19">
        <v>5.1200000000000002E-2</v>
      </c>
      <c r="E101" s="20">
        <v>0.47000000000000003</v>
      </c>
      <c r="F101" s="9" t="s">
        <v>914</v>
      </c>
      <c r="G101" s="12">
        <v>0</v>
      </c>
      <c r="H101" s="12">
        <v>0</v>
      </c>
      <c r="I101" s="13">
        <v>0</v>
      </c>
      <c r="J101" s="13">
        <v>0</v>
      </c>
      <c r="K101" s="13">
        <v>0</v>
      </c>
    </row>
    <row r="102" spans="1:13" x14ac:dyDescent="0.25">
      <c r="A102" s="225" t="s">
        <v>159</v>
      </c>
      <c r="B102" s="228" t="s">
        <v>345</v>
      </c>
      <c r="C102" s="19">
        <v>0.17199999999999999</v>
      </c>
      <c r="D102" s="19">
        <v>0.1</v>
      </c>
      <c r="E102" s="20">
        <v>0.27200000000000002</v>
      </c>
      <c r="G102" s="12">
        <v>0</v>
      </c>
      <c r="H102" s="12">
        <v>0</v>
      </c>
      <c r="I102" s="13">
        <v>0</v>
      </c>
      <c r="J102" s="13">
        <v>0</v>
      </c>
      <c r="K102" s="13">
        <v>0</v>
      </c>
    </row>
    <row r="103" spans="1:13" x14ac:dyDescent="0.25">
      <c r="A103" s="225" t="s">
        <v>176</v>
      </c>
      <c r="B103" s="228" t="s">
        <v>352</v>
      </c>
      <c r="C103" s="20">
        <v>0.17499999999999999</v>
      </c>
      <c r="D103" s="20">
        <v>0.105</v>
      </c>
      <c r="E103" s="20">
        <v>0.27999999999999997</v>
      </c>
      <c r="G103" s="12">
        <v>0</v>
      </c>
      <c r="H103" s="12">
        <v>0</v>
      </c>
      <c r="I103" s="13">
        <v>0</v>
      </c>
      <c r="J103" s="13">
        <v>0</v>
      </c>
      <c r="K103" s="13">
        <v>0</v>
      </c>
      <c r="L103" s="21"/>
      <c r="M103" s="21"/>
    </row>
    <row r="104" spans="1:13" x14ac:dyDescent="0.25">
      <c r="A104" s="225" t="s">
        <v>162</v>
      </c>
      <c r="B104" s="228" t="s">
        <v>347</v>
      </c>
      <c r="C104" s="20">
        <v>0.1</v>
      </c>
      <c r="D104" s="20">
        <v>0.35</v>
      </c>
      <c r="E104" s="20">
        <v>0.44999999999999996</v>
      </c>
      <c r="G104" s="9"/>
      <c r="H104" s="9"/>
      <c r="I104" s="11"/>
      <c r="J104" s="11"/>
      <c r="K104" s="11"/>
      <c r="L104" s="21"/>
      <c r="M104" s="21"/>
    </row>
    <row r="105" spans="1:13" x14ac:dyDescent="0.25">
      <c r="A105" s="225" t="s">
        <v>164</v>
      </c>
      <c r="B105" s="228" t="s">
        <v>348</v>
      </c>
      <c r="C105" s="20">
        <v>0.33939999999999998</v>
      </c>
      <c r="D105" s="20">
        <v>0.55000000000000004</v>
      </c>
      <c r="E105" s="20">
        <v>0.88939999999999997</v>
      </c>
      <c r="G105" s="9"/>
      <c r="H105" s="9"/>
      <c r="I105" s="11"/>
      <c r="J105" s="11"/>
      <c r="K105" s="11"/>
      <c r="L105" s="21"/>
      <c r="M105" s="21"/>
    </row>
    <row r="106" spans="1:13" x14ac:dyDescent="0.25">
      <c r="A106" s="225" t="s">
        <v>177</v>
      </c>
      <c r="B106" s="228" t="s">
        <v>353</v>
      </c>
      <c r="C106" s="20">
        <v>0.6</v>
      </c>
      <c r="D106" s="20">
        <v>0.35</v>
      </c>
      <c r="E106" s="20">
        <v>0.95</v>
      </c>
      <c r="G106" s="9"/>
      <c r="H106" s="9"/>
      <c r="I106" s="11"/>
      <c r="J106" s="11"/>
      <c r="K106" s="11"/>
      <c r="L106" s="21"/>
      <c r="M106" s="21"/>
    </row>
    <row r="107" spans="1:13" x14ac:dyDescent="0.25">
      <c r="A107" s="225" t="s">
        <v>179</v>
      </c>
      <c r="B107" s="228" t="s">
        <v>354</v>
      </c>
      <c r="C107" s="20">
        <v>0.6</v>
      </c>
      <c r="D107" s="20">
        <v>0.35</v>
      </c>
      <c r="E107" s="20">
        <v>0.95</v>
      </c>
      <c r="G107" s="9"/>
      <c r="H107" s="9"/>
      <c r="I107" s="11"/>
      <c r="J107" s="11"/>
      <c r="K107" s="11"/>
      <c r="L107" s="21"/>
      <c r="M107" s="21"/>
    </row>
    <row r="108" spans="1:13" x14ac:dyDescent="0.25">
      <c r="A108" s="225" t="s">
        <v>231</v>
      </c>
      <c r="B108" s="228" t="s">
        <v>929</v>
      </c>
      <c r="C108" s="20">
        <v>7.4899999999999994E-2</v>
      </c>
      <c r="D108" s="20">
        <v>0.74009999999999998</v>
      </c>
      <c r="E108" s="20">
        <v>0.81499999999999995</v>
      </c>
      <c r="G108" s="9"/>
      <c r="H108" s="9"/>
      <c r="I108" s="11"/>
      <c r="J108" s="11"/>
      <c r="K108" s="11"/>
      <c r="L108" s="21"/>
      <c r="M108" s="21"/>
    </row>
    <row r="109" spans="1:13" x14ac:dyDescent="0.25">
      <c r="A109" s="225" t="s">
        <v>135</v>
      </c>
      <c r="B109" s="228" t="s">
        <v>337</v>
      </c>
      <c r="C109" s="20">
        <v>0.38700000000000001</v>
      </c>
      <c r="D109" s="20">
        <v>0.27500000000000002</v>
      </c>
      <c r="E109" s="20">
        <v>0.66200000000000003</v>
      </c>
      <c r="G109" s="9"/>
      <c r="H109" s="9"/>
      <c r="I109" s="11"/>
      <c r="J109" s="11"/>
      <c r="K109" s="11"/>
      <c r="L109" s="21"/>
      <c r="M109" s="21"/>
    </row>
    <row r="110" spans="1:13" x14ac:dyDescent="0.25">
      <c r="A110" s="225" t="s">
        <v>930</v>
      </c>
      <c r="B110" s="228" t="s">
        <v>931</v>
      </c>
      <c r="C110" s="20">
        <v>3.6600000000000001E-2</v>
      </c>
      <c r="D110" s="20">
        <v>0.38440000000000002</v>
      </c>
      <c r="E110" s="20">
        <v>0.42100000000000004</v>
      </c>
      <c r="G110" s="9"/>
      <c r="H110" s="9"/>
      <c r="I110" s="11"/>
      <c r="J110" s="11"/>
      <c r="K110" s="11"/>
      <c r="L110" s="21"/>
      <c r="M110" s="21"/>
    </row>
    <row r="111" spans="1:13" x14ac:dyDescent="0.25">
      <c r="A111" s="225" t="s">
        <v>620</v>
      </c>
      <c r="B111" s="228" t="s">
        <v>621</v>
      </c>
      <c r="C111" s="20">
        <v>0.9</v>
      </c>
      <c r="D111" s="20">
        <v>0</v>
      </c>
      <c r="E111" s="20">
        <v>0.9</v>
      </c>
      <c r="G111" s="22">
        <v>15000</v>
      </c>
      <c r="H111" s="22">
        <v>15000</v>
      </c>
      <c r="I111" s="11"/>
      <c r="J111" s="11"/>
      <c r="K111" s="11"/>
      <c r="L111" s="21"/>
      <c r="M111" s="21"/>
    </row>
    <row r="112" spans="1:13" x14ac:dyDescent="0.25">
      <c r="A112" s="225" t="s">
        <v>624</v>
      </c>
      <c r="B112" s="228" t="s">
        <v>625</v>
      </c>
      <c r="C112" s="20">
        <v>0.01</v>
      </c>
      <c r="D112" s="20">
        <v>0.54649999999999999</v>
      </c>
      <c r="E112" s="20">
        <v>0.55649999999999999</v>
      </c>
      <c r="G112" s="22">
        <v>15000</v>
      </c>
      <c r="H112" s="22">
        <v>15000</v>
      </c>
      <c r="I112" s="11"/>
      <c r="J112" s="11"/>
      <c r="K112" s="11"/>
      <c r="L112" s="21"/>
      <c r="M112" s="21"/>
    </row>
    <row r="113" spans="1:13" x14ac:dyDescent="0.25">
      <c r="C113" s="20"/>
      <c r="D113" s="20"/>
      <c r="E113" s="20"/>
      <c r="L113" s="21"/>
      <c r="M113" s="21"/>
    </row>
    <row r="114" spans="1:13" s="29" customFormat="1" x14ac:dyDescent="0.25">
      <c r="A114" s="23" t="s">
        <v>932</v>
      </c>
      <c r="B114" s="24"/>
      <c r="C114" s="25"/>
      <c r="D114" s="25"/>
      <c r="E114" s="25"/>
      <c r="F114" s="26"/>
      <c r="G114" s="27"/>
      <c r="H114" s="27"/>
      <c r="I114" s="28"/>
      <c r="J114" s="28"/>
      <c r="K114" s="28"/>
    </row>
  </sheetData>
  <mergeCells count="4">
    <mergeCell ref="F1:K1"/>
    <mergeCell ref="C2:E2"/>
    <mergeCell ref="F2:H2"/>
    <mergeCell ref="I2:K2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50FF1-F564-4B87-9BD3-1979F9EDD4B7}">
  <dimension ref="A1:M113"/>
  <sheetViews>
    <sheetView workbookViewId="0"/>
  </sheetViews>
  <sheetFormatPr defaultColWidth="11.5703125" defaultRowHeight="15.75" x14ac:dyDescent="0.25"/>
  <cols>
    <col min="1" max="1" width="7.140625" style="7" customWidth="1"/>
    <col min="2" max="2" width="35.42578125" style="10" bestFit="1" customWidth="1"/>
    <col min="3" max="3" width="12.5703125" style="41" customWidth="1"/>
    <col min="4" max="5" width="12.85546875" style="41" customWidth="1"/>
    <col min="6" max="6" width="11.5703125" style="9"/>
    <col min="7" max="7" width="10" style="17" customWidth="1"/>
    <col min="8" max="8" width="9.7109375" style="17" customWidth="1"/>
    <col min="9" max="9" width="9.140625" style="18" customWidth="1"/>
    <col min="10" max="10" width="9.85546875" style="18" customWidth="1"/>
    <col min="11" max="11" width="9.42578125" style="18" customWidth="1"/>
    <col min="257" max="257" width="7.140625" customWidth="1"/>
    <col min="258" max="258" width="33.5703125" customWidth="1"/>
    <col min="259" max="261" width="11.85546875" customWidth="1"/>
    <col min="263" max="263" width="10" customWidth="1"/>
    <col min="264" max="264" width="9.7109375" customWidth="1"/>
    <col min="265" max="265" width="9.140625" customWidth="1"/>
    <col min="266" max="266" width="9.85546875" customWidth="1"/>
    <col min="267" max="267" width="9.42578125" customWidth="1"/>
    <col min="513" max="513" width="7.140625" customWidth="1"/>
    <col min="514" max="514" width="33.5703125" customWidth="1"/>
    <col min="515" max="517" width="11.85546875" customWidth="1"/>
    <col min="519" max="519" width="10" customWidth="1"/>
    <col min="520" max="520" width="9.7109375" customWidth="1"/>
    <col min="521" max="521" width="9.140625" customWidth="1"/>
    <col min="522" max="522" width="9.85546875" customWidth="1"/>
    <col min="523" max="523" width="9.42578125" customWidth="1"/>
    <col min="769" max="769" width="7.140625" customWidth="1"/>
    <col min="770" max="770" width="33.5703125" customWidth="1"/>
    <col min="771" max="773" width="11.85546875" customWidth="1"/>
    <col min="775" max="775" width="10" customWidth="1"/>
    <col min="776" max="776" width="9.7109375" customWidth="1"/>
    <col min="777" max="777" width="9.140625" customWidth="1"/>
    <col min="778" max="778" width="9.85546875" customWidth="1"/>
    <col min="779" max="779" width="9.42578125" customWidth="1"/>
    <col min="1025" max="1025" width="7.140625" customWidth="1"/>
    <col min="1026" max="1026" width="33.5703125" customWidth="1"/>
    <col min="1027" max="1029" width="11.85546875" customWidth="1"/>
    <col min="1031" max="1031" width="10" customWidth="1"/>
    <col min="1032" max="1032" width="9.7109375" customWidth="1"/>
    <col min="1033" max="1033" width="9.140625" customWidth="1"/>
    <col min="1034" max="1034" width="9.85546875" customWidth="1"/>
    <col min="1035" max="1035" width="9.42578125" customWidth="1"/>
    <col min="1281" max="1281" width="7.140625" customWidth="1"/>
    <col min="1282" max="1282" width="33.5703125" customWidth="1"/>
    <col min="1283" max="1285" width="11.85546875" customWidth="1"/>
    <col min="1287" max="1287" width="10" customWidth="1"/>
    <col min="1288" max="1288" width="9.7109375" customWidth="1"/>
    <col min="1289" max="1289" width="9.140625" customWidth="1"/>
    <col min="1290" max="1290" width="9.85546875" customWidth="1"/>
    <col min="1291" max="1291" width="9.42578125" customWidth="1"/>
    <col min="1537" max="1537" width="7.140625" customWidth="1"/>
    <col min="1538" max="1538" width="33.5703125" customWidth="1"/>
    <col min="1539" max="1541" width="11.85546875" customWidth="1"/>
    <col min="1543" max="1543" width="10" customWidth="1"/>
    <col min="1544" max="1544" width="9.7109375" customWidth="1"/>
    <col min="1545" max="1545" width="9.140625" customWidth="1"/>
    <col min="1546" max="1546" width="9.85546875" customWidth="1"/>
    <col min="1547" max="1547" width="9.42578125" customWidth="1"/>
    <col min="1793" max="1793" width="7.140625" customWidth="1"/>
    <col min="1794" max="1794" width="33.5703125" customWidth="1"/>
    <col min="1795" max="1797" width="11.85546875" customWidth="1"/>
    <col min="1799" max="1799" width="10" customWidth="1"/>
    <col min="1800" max="1800" width="9.7109375" customWidth="1"/>
    <col min="1801" max="1801" width="9.140625" customWidth="1"/>
    <col min="1802" max="1802" width="9.85546875" customWidth="1"/>
    <col min="1803" max="1803" width="9.42578125" customWidth="1"/>
    <col min="2049" max="2049" width="7.140625" customWidth="1"/>
    <col min="2050" max="2050" width="33.5703125" customWidth="1"/>
    <col min="2051" max="2053" width="11.85546875" customWidth="1"/>
    <col min="2055" max="2055" width="10" customWidth="1"/>
    <col min="2056" max="2056" width="9.7109375" customWidth="1"/>
    <col min="2057" max="2057" width="9.140625" customWidth="1"/>
    <col min="2058" max="2058" width="9.85546875" customWidth="1"/>
    <col min="2059" max="2059" width="9.42578125" customWidth="1"/>
    <col min="2305" max="2305" width="7.140625" customWidth="1"/>
    <col min="2306" max="2306" width="33.5703125" customWidth="1"/>
    <col min="2307" max="2309" width="11.85546875" customWidth="1"/>
    <col min="2311" max="2311" width="10" customWidth="1"/>
    <col min="2312" max="2312" width="9.7109375" customWidth="1"/>
    <col min="2313" max="2313" width="9.140625" customWidth="1"/>
    <col min="2314" max="2314" width="9.85546875" customWidth="1"/>
    <col min="2315" max="2315" width="9.42578125" customWidth="1"/>
    <col min="2561" max="2561" width="7.140625" customWidth="1"/>
    <col min="2562" max="2562" width="33.5703125" customWidth="1"/>
    <col min="2563" max="2565" width="11.85546875" customWidth="1"/>
    <col min="2567" max="2567" width="10" customWidth="1"/>
    <col min="2568" max="2568" width="9.7109375" customWidth="1"/>
    <col min="2569" max="2569" width="9.140625" customWidth="1"/>
    <col min="2570" max="2570" width="9.85546875" customWidth="1"/>
    <col min="2571" max="2571" width="9.42578125" customWidth="1"/>
    <col min="2817" max="2817" width="7.140625" customWidth="1"/>
    <col min="2818" max="2818" width="33.5703125" customWidth="1"/>
    <col min="2819" max="2821" width="11.85546875" customWidth="1"/>
    <col min="2823" max="2823" width="10" customWidth="1"/>
    <col min="2824" max="2824" width="9.7109375" customWidth="1"/>
    <col min="2825" max="2825" width="9.140625" customWidth="1"/>
    <col min="2826" max="2826" width="9.85546875" customWidth="1"/>
    <col min="2827" max="2827" width="9.42578125" customWidth="1"/>
    <col min="3073" max="3073" width="7.140625" customWidth="1"/>
    <col min="3074" max="3074" width="33.5703125" customWidth="1"/>
    <col min="3075" max="3077" width="11.85546875" customWidth="1"/>
    <col min="3079" max="3079" width="10" customWidth="1"/>
    <col min="3080" max="3080" width="9.7109375" customWidth="1"/>
    <col min="3081" max="3081" width="9.140625" customWidth="1"/>
    <col min="3082" max="3082" width="9.85546875" customWidth="1"/>
    <col min="3083" max="3083" width="9.42578125" customWidth="1"/>
    <col min="3329" max="3329" width="7.140625" customWidth="1"/>
    <col min="3330" max="3330" width="33.5703125" customWidth="1"/>
    <col min="3331" max="3333" width="11.85546875" customWidth="1"/>
    <col min="3335" max="3335" width="10" customWidth="1"/>
    <col min="3336" max="3336" width="9.7109375" customWidth="1"/>
    <col min="3337" max="3337" width="9.140625" customWidth="1"/>
    <col min="3338" max="3338" width="9.85546875" customWidth="1"/>
    <col min="3339" max="3339" width="9.42578125" customWidth="1"/>
    <col min="3585" max="3585" width="7.140625" customWidth="1"/>
    <col min="3586" max="3586" width="33.5703125" customWidth="1"/>
    <col min="3587" max="3589" width="11.85546875" customWidth="1"/>
    <col min="3591" max="3591" width="10" customWidth="1"/>
    <col min="3592" max="3592" width="9.7109375" customWidth="1"/>
    <col min="3593" max="3593" width="9.140625" customWidth="1"/>
    <col min="3594" max="3594" width="9.85546875" customWidth="1"/>
    <col min="3595" max="3595" width="9.42578125" customWidth="1"/>
    <col min="3841" max="3841" width="7.140625" customWidth="1"/>
    <col min="3842" max="3842" width="33.5703125" customWidth="1"/>
    <col min="3843" max="3845" width="11.85546875" customWidth="1"/>
    <col min="3847" max="3847" width="10" customWidth="1"/>
    <col min="3848" max="3848" width="9.7109375" customWidth="1"/>
    <col min="3849" max="3849" width="9.140625" customWidth="1"/>
    <col min="3850" max="3850" width="9.85546875" customWidth="1"/>
    <col min="3851" max="3851" width="9.42578125" customWidth="1"/>
    <col min="4097" max="4097" width="7.140625" customWidth="1"/>
    <col min="4098" max="4098" width="33.5703125" customWidth="1"/>
    <col min="4099" max="4101" width="11.85546875" customWidth="1"/>
    <col min="4103" max="4103" width="10" customWidth="1"/>
    <col min="4104" max="4104" width="9.7109375" customWidth="1"/>
    <col min="4105" max="4105" width="9.140625" customWidth="1"/>
    <col min="4106" max="4106" width="9.85546875" customWidth="1"/>
    <col min="4107" max="4107" width="9.42578125" customWidth="1"/>
    <col min="4353" max="4353" width="7.140625" customWidth="1"/>
    <col min="4354" max="4354" width="33.5703125" customWidth="1"/>
    <col min="4355" max="4357" width="11.85546875" customWidth="1"/>
    <col min="4359" max="4359" width="10" customWidth="1"/>
    <col min="4360" max="4360" width="9.7109375" customWidth="1"/>
    <col min="4361" max="4361" width="9.140625" customWidth="1"/>
    <col min="4362" max="4362" width="9.85546875" customWidth="1"/>
    <col min="4363" max="4363" width="9.42578125" customWidth="1"/>
    <col min="4609" max="4609" width="7.140625" customWidth="1"/>
    <col min="4610" max="4610" width="33.5703125" customWidth="1"/>
    <col min="4611" max="4613" width="11.85546875" customWidth="1"/>
    <col min="4615" max="4615" width="10" customWidth="1"/>
    <col min="4616" max="4616" width="9.7109375" customWidth="1"/>
    <col min="4617" max="4617" width="9.140625" customWidth="1"/>
    <col min="4618" max="4618" width="9.85546875" customWidth="1"/>
    <col min="4619" max="4619" width="9.42578125" customWidth="1"/>
    <col min="4865" max="4865" width="7.140625" customWidth="1"/>
    <col min="4866" max="4866" width="33.5703125" customWidth="1"/>
    <col min="4867" max="4869" width="11.85546875" customWidth="1"/>
    <col min="4871" max="4871" width="10" customWidth="1"/>
    <col min="4872" max="4872" width="9.7109375" customWidth="1"/>
    <col min="4873" max="4873" width="9.140625" customWidth="1"/>
    <col min="4874" max="4874" width="9.85546875" customWidth="1"/>
    <col min="4875" max="4875" width="9.42578125" customWidth="1"/>
    <col min="5121" max="5121" width="7.140625" customWidth="1"/>
    <col min="5122" max="5122" width="33.5703125" customWidth="1"/>
    <col min="5123" max="5125" width="11.85546875" customWidth="1"/>
    <col min="5127" max="5127" width="10" customWidth="1"/>
    <col min="5128" max="5128" width="9.7109375" customWidth="1"/>
    <col min="5129" max="5129" width="9.140625" customWidth="1"/>
    <col min="5130" max="5130" width="9.85546875" customWidth="1"/>
    <col min="5131" max="5131" width="9.42578125" customWidth="1"/>
    <col min="5377" max="5377" width="7.140625" customWidth="1"/>
    <col min="5378" max="5378" width="33.5703125" customWidth="1"/>
    <col min="5379" max="5381" width="11.85546875" customWidth="1"/>
    <col min="5383" max="5383" width="10" customWidth="1"/>
    <col min="5384" max="5384" width="9.7109375" customWidth="1"/>
    <col min="5385" max="5385" width="9.140625" customWidth="1"/>
    <col min="5386" max="5386" width="9.85546875" customWidth="1"/>
    <col min="5387" max="5387" width="9.42578125" customWidth="1"/>
    <col min="5633" max="5633" width="7.140625" customWidth="1"/>
    <col min="5634" max="5634" width="33.5703125" customWidth="1"/>
    <col min="5635" max="5637" width="11.85546875" customWidth="1"/>
    <col min="5639" max="5639" width="10" customWidth="1"/>
    <col min="5640" max="5640" width="9.7109375" customWidth="1"/>
    <col min="5641" max="5641" width="9.140625" customWidth="1"/>
    <col min="5642" max="5642" width="9.85546875" customWidth="1"/>
    <col min="5643" max="5643" width="9.42578125" customWidth="1"/>
    <col min="5889" max="5889" width="7.140625" customWidth="1"/>
    <col min="5890" max="5890" width="33.5703125" customWidth="1"/>
    <col min="5891" max="5893" width="11.85546875" customWidth="1"/>
    <col min="5895" max="5895" width="10" customWidth="1"/>
    <col min="5896" max="5896" width="9.7109375" customWidth="1"/>
    <col min="5897" max="5897" width="9.140625" customWidth="1"/>
    <col min="5898" max="5898" width="9.85546875" customWidth="1"/>
    <col min="5899" max="5899" width="9.42578125" customWidth="1"/>
    <col min="6145" max="6145" width="7.140625" customWidth="1"/>
    <col min="6146" max="6146" width="33.5703125" customWidth="1"/>
    <col min="6147" max="6149" width="11.85546875" customWidth="1"/>
    <col min="6151" max="6151" width="10" customWidth="1"/>
    <col min="6152" max="6152" width="9.7109375" customWidth="1"/>
    <col min="6153" max="6153" width="9.140625" customWidth="1"/>
    <col min="6154" max="6154" width="9.85546875" customWidth="1"/>
    <col min="6155" max="6155" width="9.42578125" customWidth="1"/>
    <col min="6401" max="6401" width="7.140625" customWidth="1"/>
    <col min="6402" max="6402" width="33.5703125" customWidth="1"/>
    <col min="6403" max="6405" width="11.85546875" customWidth="1"/>
    <col min="6407" max="6407" width="10" customWidth="1"/>
    <col min="6408" max="6408" width="9.7109375" customWidth="1"/>
    <col min="6409" max="6409" width="9.140625" customWidth="1"/>
    <col min="6410" max="6410" width="9.85546875" customWidth="1"/>
    <col min="6411" max="6411" width="9.42578125" customWidth="1"/>
    <col min="6657" max="6657" width="7.140625" customWidth="1"/>
    <col min="6658" max="6658" width="33.5703125" customWidth="1"/>
    <col min="6659" max="6661" width="11.85546875" customWidth="1"/>
    <col min="6663" max="6663" width="10" customWidth="1"/>
    <col min="6664" max="6664" width="9.7109375" customWidth="1"/>
    <col min="6665" max="6665" width="9.140625" customWidth="1"/>
    <col min="6666" max="6666" width="9.85546875" customWidth="1"/>
    <col min="6667" max="6667" width="9.42578125" customWidth="1"/>
    <col min="6913" max="6913" width="7.140625" customWidth="1"/>
    <col min="6914" max="6914" width="33.5703125" customWidth="1"/>
    <col min="6915" max="6917" width="11.85546875" customWidth="1"/>
    <col min="6919" max="6919" width="10" customWidth="1"/>
    <col min="6920" max="6920" width="9.7109375" customWidth="1"/>
    <col min="6921" max="6921" width="9.140625" customWidth="1"/>
    <col min="6922" max="6922" width="9.85546875" customWidth="1"/>
    <col min="6923" max="6923" width="9.42578125" customWidth="1"/>
    <col min="7169" max="7169" width="7.140625" customWidth="1"/>
    <col min="7170" max="7170" width="33.5703125" customWidth="1"/>
    <col min="7171" max="7173" width="11.85546875" customWidth="1"/>
    <col min="7175" max="7175" width="10" customWidth="1"/>
    <col min="7176" max="7176" width="9.7109375" customWidth="1"/>
    <col min="7177" max="7177" width="9.140625" customWidth="1"/>
    <col min="7178" max="7178" width="9.85546875" customWidth="1"/>
    <col min="7179" max="7179" width="9.42578125" customWidth="1"/>
    <col min="7425" max="7425" width="7.140625" customWidth="1"/>
    <col min="7426" max="7426" width="33.5703125" customWidth="1"/>
    <col min="7427" max="7429" width="11.85546875" customWidth="1"/>
    <col min="7431" max="7431" width="10" customWidth="1"/>
    <col min="7432" max="7432" width="9.7109375" customWidth="1"/>
    <col min="7433" max="7433" width="9.140625" customWidth="1"/>
    <col min="7434" max="7434" width="9.85546875" customWidth="1"/>
    <col min="7435" max="7435" width="9.42578125" customWidth="1"/>
    <col min="7681" max="7681" width="7.140625" customWidth="1"/>
    <col min="7682" max="7682" width="33.5703125" customWidth="1"/>
    <col min="7683" max="7685" width="11.85546875" customWidth="1"/>
    <col min="7687" max="7687" width="10" customWidth="1"/>
    <col min="7688" max="7688" width="9.7109375" customWidth="1"/>
    <col min="7689" max="7689" width="9.140625" customWidth="1"/>
    <col min="7690" max="7690" width="9.85546875" customWidth="1"/>
    <col min="7691" max="7691" width="9.42578125" customWidth="1"/>
    <col min="7937" max="7937" width="7.140625" customWidth="1"/>
    <col min="7938" max="7938" width="33.5703125" customWidth="1"/>
    <col min="7939" max="7941" width="11.85546875" customWidth="1"/>
    <col min="7943" max="7943" width="10" customWidth="1"/>
    <col min="7944" max="7944" width="9.7109375" customWidth="1"/>
    <col min="7945" max="7945" width="9.140625" customWidth="1"/>
    <col min="7946" max="7946" width="9.85546875" customWidth="1"/>
    <col min="7947" max="7947" width="9.42578125" customWidth="1"/>
    <col min="8193" max="8193" width="7.140625" customWidth="1"/>
    <col min="8194" max="8194" width="33.5703125" customWidth="1"/>
    <col min="8195" max="8197" width="11.85546875" customWidth="1"/>
    <col min="8199" max="8199" width="10" customWidth="1"/>
    <col min="8200" max="8200" width="9.7109375" customWidth="1"/>
    <col min="8201" max="8201" width="9.140625" customWidth="1"/>
    <col min="8202" max="8202" width="9.85546875" customWidth="1"/>
    <col min="8203" max="8203" width="9.42578125" customWidth="1"/>
    <col min="8449" max="8449" width="7.140625" customWidth="1"/>
    <col min="8450" max="8450" width="33.5703125" customWidth="1"/>
    <col min="8451" max="8453" width="11.85546875" customWidth="1"/>
    <col min="8455" max="8455" width="10" customWidth="1"/>
    <col min="8456" max="8456" width="9.7109375" customWidth="1"/>
    <col min="8457" max="8457" width="9.140625" customWidth="1"/>
    <col min="8458" max="8458" width="9.85546875" customWidth="1"/>
    <col min="8459" max="8459" width="9.42578125" customWidth="1"/>
    <col min="8705" max="8705" width="7.140625" customWidth="1"/>
    <col min="8706" max="8706" width="33.5703125" customWidth="1"/>
    <col min="8707" max="8709" width="11.85546875" customWidth="1"/>
    <col min="8711" max="8711" width="10" customWidth="1"/>
    <col min="8712" max="8712" width="9.7109375" customWidth="1"/>
    <col min="8713" max="8713" width="9.140625" customWidth="1"/>
    <col min="8714" max="8714" width="9.85546875" customWidth="1"/>
    <col min="8715" max="8715" width="9.42578125" customWidth="1"/>
    <col min="8961" max="8961" width="7.140625" customWidth="1"/>
    <col min="8962" max="8962" width="33.5703125" customWidth="1"/>
    <col min="8963" max="8965" width="11.85546875" customWidth="1"/>
    <col min="8967" max="8967" width="10" customWidth="1"/>
    <col min="8968" max="8968" width="9.7109375" customWidth="1"/>
    <col min="8969" max="8969" width="9.140625" customWidth="1"/>
    <col min="8970" max="8970" width="9.85546875" customWidth="1"/>
    <col min="8971" max="8971" width="9.42578125" customWidth="1"/>
    <col min="9217" max="9217" width="7.140625" customWidth="1"/>
    <col min="9218" max="9218" width="33.5703125" customWidth="1"/>
    <col min="9219" max="9221" width="11.85546875" customWidth="1"/>
    <col min="9223" max="9223" width="10" customWidth="1"/>
    <col min="9224" max="9224" width="9.7109375" customWidth="1"/>
    <col min="9225" max="9225" width="9.140625" customWidth="1"/>
    <col min="9226" max="9226" width="9.85546875" customWidth="1"/>
    <col min="9227" max="9227" width="9.42578125" customWidth="1"/>
    <col min="9473" max="9473" width="7.140625" customWidth="1"/>
    <col min="9474" max="9474" width="33.5703125" customWidth="1"/>
    <col min="9475" max="9477" width="11.85546875" customWidth="1"/>
    <col min="9479" max="9479" width="10" customWidth="1"/>
    <col min="9480" max="9480" width="9.7109375" customWidth="1"/>
    <col min="9481" max="9481" width="9.140625" customWidth="1"/>
    <col min="9482" max="9482" width="9.85546875" customWidth="1"/>
    <col min="9483" max="9483" width="9.42578125" customWidth="1"/>
    <col min="9729" max="9729" width="7.140625" customWidth="1"/>
    <col min="9730" max="9730" width="33.5703125" customWidth="1"/>
    <col min="9731" max="9733" width="11.85546875" customWidth="1"/>
    <col min="9735" max="9735" width="10" customWidth="1"/>
    <col min="9736" max="9736" width="9.7109375" customWidth="1"/>
    <col min="9737" max="9737" width="9.140625" customWidth="1"/>
    <col min="9738" max="9738" width="9.85546875" customWidth="1"/>
    <col min="9739" max="9739" width="9.42578125" customWidth="1"/>
    <col min="9985" max="9985" width="7.140625" customWidth="1"/>
    <col min="9986" max="9986" width="33.5703125" customWidth="1"/>
    <col min="9987" max="9989" width="11.85546875" customWidth="1"/>
    <col min="9991" max="9991" width="10" customWidth="1"/>
    <col min="9992" max="9992" width="9.7109375" customWidth="1"/>
    <col min="9993" max="9993" width="9.140625" customWidth="1"/>
    <col min="9994" max="9994" width="9.85546875" customWidth="1"/>
    <col min="9995" max="9995" width="9.42578125" customWidth="1"/>
    <col min="10241" max="10241" width="7.140625" customWidth="1"/>
    <col min="10242" max="10242" width="33.5703125" customWidth="1"/>
    <col min="10243" max="10245" width="11.85546875" customWidth="1"/>
    <col min="10247" max="10247" width="10" customWidth="1"/>
    <col min="10248" max="10248" width="9.7109375" customWidth="1"/>
    <col min="10249" max="10249" width="9.140625" customWidth="1"/>
    <col min="10250" max="10250" width="9.85546875" customWidth="1"/>
    <col min="10251" max="10251" width="9.42578125" customWidth="1"/>
    <col min="10497" max="10497" width="7.140625" customWidth="1"/>
    <col min="10498" max="10498" width="33.5703125" customWidth="1"/>
    <col min="10499" max="10501" width="11.85546875" customWidth="1"/>
    <col min="10503" max="10503" width="10" customWidth="1"/>
    <col min="10504" max="10504" width="9.7109375" customWidth="1"/>
    <col min="10505" max="10505" width="9.140625" customWidth="1"/>
    <col min="10506" max="10506" width="9.85546875" customWidth="1"/>
    <col min="10507" max="10507" width="9.42578125" customWidth="1"/>
    <col min="10753" max="10753" width="7.140625" customWidth="1"/>
    <col min="10754" max="10754" width="33.5703125" customWidth="1"/>
    <col min="10755" max="10757" width="11.85546875" customWidth="1"/>
    <col min="10759" max="10759" width="10" customWidth="1"/>
    <col min="10760" max="10760" width="9.7109375" customWidth="1"/>
    <col min="10761" max="10761" width="9.140625" customWidth="1"/>
    <col min="10762" max="10762" width="9.85546875" customWidth="1"/>
    <col min="10763" max="10763" width="9.42578125" customWidth="1"/>
    <col min="11009" max="11009" width="7.140625" customWidth="1"/>
    <col min="11010" max="11010" width="33.5703125" customWidth="1"/>
    <col min="11011" max="11013" width="11.85546875" customWidth="1"/>
    <col min="11015" max="11015" width="10" customWidth="1"/>
    <col min="11016" max="11016" width="9.7109375" customWidth="1"/>
    <col min="11017" max="11017" width="9.140625" customWidth="1"/>
    <col min="11018" max="11018" width="9.85546875" customWidth="1"/>
    <col min="11019" max="11019" width="9.42578125" customWidth="1"/>
    <col min="11265" max="11265" width="7.140625" customWidth="1"/>
    <col min="11266" max="11266" width="33.5703125" customWidth="1"/>
    <col min="11267" max="11269" width="11.85546875" customWidth="1"/>
    <col min="11271" max="11271" width="10" customWidth="1"/>
    <col min="11272" max="11272" width="9.7109375" customWidth="1"/>
    <col min="11273" max="11273" width="9.140625" customWidth="1"/>
    <col min="11274" max="11274" width="9.85546875" customWidth="1"/>
    <col min="11275" max="11275" width="9.42578125" customWidth="1"/>
    <col min="11521" max="11521" width="7.140625" customWidth="1"/>
    <col min="11522" max="11522" width="33.5703125" customWidth="1"/>
    <col min="11523" max="11525" width="11.85546875" customWidth="1"/>
    <col min="11527" max="11527" width="10" customWidth="1"/>
    <col min="11528" max="11528" width="9.7109375" customWidth="1"/>
    <col min="11529" max="11529" width="9.140625" customWidth="1"/>
    <col min="11530" max="11530" width="9.85546875" customWidth="1"/>
    <col min="11531" max="11531" width="9.42578125" customWidth="1"/>
    <col min="11777" max="11777" width="7.140625" customWidth="1"/>
    <col min="11778" max="11778" width="33.5703125" customWidth="1"/>
    <col min="11779" max="11781" width="11.85546875" customWidth="1"/>
    <col min="11783" max="11783" width="10" customWidth="1"/>
    <col min="11784" max="11784" width="9.7109375" customWidth="1"/>
    <col min="11785" max="11785" width="9.140625" customWidth="1"/>
    <col min="11786" max="11786" width="9.85546875" customWidth="1"/>
    <col min="11787" max="11787" width="9.42578125" customWidth="1"/>
    <col min="12033" max="12033" width="7.140625" customWidth="1"/>
    <col min="12034" max="12034" width="33.5703125" customWidth="1"/>
    <col min="12035" max="12037" width="11.85546875" customWidth="1"/>
    <col min="12039" max="12039" width="10" customWidth="1"/>
    <col min="12040" max="12040" width="9.7109375" customWidth="1"/>
    <col min="12041" max="12041" width="9.140625" customWidth="1"/>
    <col min="12042" max="12042" width="9.85546875" customWidth="1"/>
    <col min="12043" max="12043" width="9.42578125" customWidth="1"/>
    <col min="12289" max="12289" width="7.140625" customWidth="1"/>
    <col min="12290" max="12290" width="33.5703125" customWidth="1"/>
    <col min="12291" max="12293" width="11.85546875" customWidth="1"/>
    <col min="12295" max="12295" width="10" customWidth="1"/>
    <col min="12296" max="12296" width="9.7109375" customWidth="1"/>
    <col min="12297" max="12297" width="9.140625" customWidth="1"/>
    <col min="12298" max="12298" width="9.85546875" customWidth="1"/>
    <col min="12299" max="12299" width="9.42578125" customWidth="1"/>
    <col min="12545" max="12545" width="7.140625" customWidth="1"/>
    <col min="12546" max="12546" width="33.5703125" customWidth="1"/>
    <col min="12547" max="12549" width="11.85546875" customWidth="1"/>
    <col min="12551" max="12551" width="10" customWidth="1"/>
    <col min="12552" max="12552" width="9.7109375" customWidth="1"/>
    <col min="12553" max="12553" width="9.140625" customWidth="1"/>
    <col min="12554" max="12554" width="9.85546875" customWidth="1"/>
    <col min="12555" max="12555" width="9.42578125" customWidth="1"/>
    <col min="12801" max="12801" width="7.140625" customWidth="1"/>
    <col min="12802" max="12802" width="33.5703125" customWidth="1"/>
    <col min="12803" max="12805" width="11.85546875" customWidth="1"/>
    <col min="12807" max="12807" width="10" customWidth="1"/>
    <col min="12808" max="12808" width="9.7109375" customWidth="1"/>
    <col min="12809" max="12809" width="9.140625" customWidth="1"/>
    <col min="12810" max="12810" width="9.85546875" customWidth="1"/>
    <col min="12811" max="12811" width="9.42578125" customWidth="1"/>
    <col min="13057" max="13057" width="7.140625" customWidth="1"/>
    <col min="13058" max="13058" width="33.5703125" customWidth="1"/>
    <col min="13059" max="13061" width="11.85546875" customWidth="1"/>
    <col min="13063" max="13063" width="10" customWidth="1"/>
    <col min="13064" max="13064" width="9.7109375" customWidth="1"/>
    <col min="13065" max="13065" width="9.140625" customWidth="1"/>
    <col min="13066" max="13066" width="9.85546875" customWidth="1"/>
    <col min="13067" max="13067" width="9.42578125" customWidth="1"/>
    <col min="13313" max="13313" width="7.140625" customWidth="1"/>
    <col min="13314" max="13314" width="33.5703125" customWidth="1"/>
    <col min="13315" max="13317" width="11.85546875" customWidth="1"/>
    <col min="13319" max="13319" width="10" customWidth="1"/>
    <col min="13320" max="13320" width="9.7109375" customWidth="1"/>
    <col min="13321" max="13321" width="9.140625" customWidth="1"/>
    <col min="13322" max="13322" width="9.85546875" customWidth="1"/>
    <col min="13323" max="13323" width="9.42578125" customWidth="1"/>
    <col min="13569" max="13569" width="7.140625" customWidth="1"/>
    <col min="13570" max="13570" width="33.5703125" customWidth="1"/>
    <col min="13571" max="13573" width="11.85546875" customWidth="1"/>
    <col min="13575" max="13575" width="10" customWidth="1"/>
    <col min="13576" max="13576" width="9.7109375" customWidth="1"/>
    <col min="13577" max="13577" width="9.140625" customWidth="1"/>
    <col min="13578" max="13578" width="9.85546875" customWidth="1"/>
    <col min="13579" max="13579" width="9.42578125" customWidth="1"/>
    <col min="13825" max="13825" width="7.140625" customWidth="1"/>
    <col min="13826" max="13826" width="33.5703125" customWidth="1"/>
    <col min="13827" max="13829" width="11.85546875" customWidth="1"/>
    <col min="13831" max="13831" width="10" customWidth="1"/>
    <col min="13832" max="13832" width="9.7109375" customWidth="1"/>
    <col min="13833" max="13833" width="9.140625" customWidth="1"/>
    <col min="13834" max="13834" width="9.85546875" customWidth="1"/>
    <col min="13835" max="13835" width="9.42578125" customWidth="1"/>
    <col min="14081" max="14081" width="7.140625" customWidth="1"/>
    <col min="14082" max="14082" width="33.5703125" customWidth="1"/>
    <col min="14083" max="14085" width="11.85546875" customWidth="1"/>
    <col min="14087" max="14087" width="10" customWidth="1"/>
    <col min="14088" max="14088" width="9.7109375" customWidth="1"/>
    <col min="14089" max="14089" width="9.140625" customWidth="1"/>
    <col min="14090" max="14090" width="9.85546875" customWidth="1"/>
    <col min="14091" max="14091" width="9.42578125" customWidth="1"/>
    <col min="14337" max="14337" width="7.140625" customWidth="1"/>
    <col min="14338" max="14338" width="33.5703125" customWidth="1"/>
    <col min="14339" max="14341" width="11.85546875" customWidth="1"/>
    <col min="14343" max="14343" width="10" customWidth="1"/>
    <col min="14344" max="14344" width="9.7109375" customWidth="1"/>
    <col min="14345" max="14345" width="9.140625" customWidth="1"/>
    <col min="14346" max="14346" width="9.85546875" customWidth="1"/>
    <col min="14347" max="14347" width="9.42578125" customWidth="1"/>
    <col min="14593" max="14593" width="7.140625" customWidth="1"/>
    <col min="14594" max="14594" width="33.5703125" customWidth="1"/>
    <col min="14595" max="14597" width="11.85546875" customWidth="1"/>
    <col min="14599" max="14599" width="10" customWidth="1"/>
    <col min="14600" max="14600" width="9.7109375" customWidth="1"/>
    <col min="14601" max="14601" width="9.140625" customWidth="1"/>
    <col min="14602" max="14602" width="9.85546875" customWidth="1"/>
    <col min="14603" max="14603" width="9.42578125" customWidth="1"/>
    <col min="14849" max="14849" width="7.140625" customWidth="1"/>
    <col min="14850" max="14850" width="33.5703125" customWidth="1"/>
    <col min="14851" max="14853" width="11.85546875" customWidth="1"/>
    <col min="14855" max="14855" width="10" customWidth="1"/>
    <col min="14856" max="14856" width="9.7109375" customWidth="1"/>
    <col min="14857" max="14857" width="9.140625" customWidth="1"/>
    <col min="14858" max="14858" width="9.85546875" customWidth="1"/>
    <col min="14859" max="14859" width="9.42578125" customWidth="1"/>
    <col min="15105" max="15105" width="7.140625" customWidth="1"/>
    <col min="15106" max="15106" width="33.5703125" customWidth="1"/>
    <col min="15107" max="15109" width="11.85546875" customWidth="1"/>
    <col min="15111" max="15111" width="10" customWidth="1"/>
    <col min="15112" max="15112" width="9.7109375" customWidth="1"/>
    <col min="15113" max="15113" width="9.140625" customWidth="1"/>
    <col min="15114" max="15114" width="9.85546875" customWidth="1"/>
    <col min="15115" max="15115" width="9.42578125" customWidth="1"/>
    <col min="15361" max="15361" width="7.140625" customWidth="1"/>
    <col min="15362" max="15362" width="33.5703125" customWidth="1"/>
    <col min="15363" max="15365" width="11.85546875" customWidth="1"/>
    <col min="15367" max="15367" width="10" customWidth="1"/>
    <col min="15368" max="15368" width="9.7109375" customWidth="1"/>
    <col min="15369" max="15369" width="9.140625" customWidth="1"/>
    <col min="15370" max="15370" width="9.85546875" customWidth="1"/>
    <col min="15371" max="15371" width="9.42578125" customWidth="1"/>
    <col min="15617" max="15617" width="7.140625" customWidth="1"/>
    <col min="15618" max="15618" width="33.5703125" customWidth="1"/>
    <col min="15619" max="15621" width="11.85546875" customWidth="1"/>
    <col min="15623" max="15623" width="10" customWidth="1"/>
    <col min="15624" max="15624" width="9.7109375" customWidth="1"/>
    <col min="15625" max="15625" width="9.140625" customWidth="1"/>
    <col min="15626" max="15626" width="9.85546875" customWidth="1"/>
    <col min="15627" max="15627" width="9.42578125" customWidth="1"/>
    <col min="15873" max="15873" width="7.140625" customWidth="1"/>
    <col min="15874" max="15874" width="33.5703125" customWidth="1"/>
    <col min="15875" max="15877" width="11.85546875" customWidth="1"/>
    <col min="15879" max="15879" width="10" customWidth="1"/>
    <col min="15880" max="15880" width="9.7109375" customWidth="1"/>
    <col min="15881" max="15881" width="9.140625" customWidth="1"/>
    <col min="15882" max="15882" width="9.85546875" customWidth="1"/>
    <col min="15883" max="15883" width="9.42578125" customWidth="1"/>
    <col min="16129" max="16129" width="7.140625" customWidth="1"/>
    <col min="16130" max="16130" width="33.5703125" customWidth="1"/>
    <col min="16131" max="16133" width="11.85546875" customWidth="1"/>
    <col min="16135" max="16135" width="10" customWidth="1"/>
    <col min="16136" max="16136" width="9.7109375" customWidth="1"/>
    <col min="16137" max="16137" width="9.140625" customWidth="1"/>
    <col min="16138" max="16138" width="9.85546875" customWidth="1"/>
    <col min="16139" max="16139" width="9.42578125" customWidth="1"/>
  </cols>
  <sheetData>
    <row r="1" spans="1:11" x14ac:dyDescent="0.25">
      <c r="B1" s="8"/>
      <c r="C1" s="31"/>
      <c r="D1" s="31"/>
      <c r="E1" s="31"/>
      <c r="F1" s="306" t="s">
        <v>598</v>
      </c>
      <c r="G1" s="306"/>
      <c r="H1" s="306"/>
      <c r="I1" s="306"/>
      <c r="J1" s="306"/>
      <c r="K1" s="306"/>
    </row>
    <row r="2" spans="1:11" x14ac:dyDescent="0.25">
      <c r="C2" s="309" t="s">
        <v>933</v>
      </c>
      <c r="D2" s="309"/>
      <c r="E2" s="309"/>
      <c r="F2" s="306" t="s">
        <v>600</v>
      </c>
      <c r="G2" s="306"/>
      <c r="H2" s="306"/>
      <c r="I2" s="308" t="s">
        <v>601</v>
      </c>
      <c r="J2" s="308"/>
      <c r="K2" s="308"/>
    </row>
    <row r="3" spans="1:11" x14ac:dyDescent="0.25">
      <c r="A3" s="7" t="s">
        <v>11</v>
      </c>
      <c r="B3" s="7" t="s">
        <v>602</v>
      </c>
      <c r="C3" s="32" t="s">
        <v>909</v>
      </c>
      <c r="D3" s="32" t="s">
        <v>910</v>
      </c>
      <c r="E3" s="32" t="s">
        <v>911</v>
      </c>
      <c r="F3" s="9" t="s">
        <v>606</v>
      </c>
      <c r="G3" s="12" t="s">
        <v>608</v>
      </c>
      <c r="H3" s="12" t="s">
        <v>912</v>
      </c>
      <c r="I3" s="13" t="s">
        <v>610</v>
      </c>
      <c r="J3" s="13" t="s">
        <v>611</v>
      </c>
      <c r="K3" s="13" t="s">
        <v>612</v>
      </c>
    </row>
    <row r="4" spans="1:11" x14ac:dyDescent="0.25">
      <c r="A4" s="14" t="s">
        <v>913</v>
      </c>
      <c r="B4" s="15" t="s">
        <v>12</v>
      </c>
      <c r="C4" s="33"/>
      <c r="D4" s="34"/>
      <c r="E4" s="34">
        <f>E6+E7+E10+E56+E71</f>
        <v>2.3169</v>
      </c>
    </row>
    <row r="5" spans="1:11" x14ac:dyDescent="0.25">
      <c r="A5" s="7" t="s">
        <v>121</v>
      </c>
      <c r="B5" s="10" t="s">
        <v>122</v>
      </c>
      <c r="C5" s="35">
        <v>0.13</v>
      </c>
      <c r="D5" s="35"/>
      <c r="E5" s="36">
        <v>0.13</v>
      </c>
      <c r="F5" s="9" t="s">
        <v>914</v>
      </c>
      <c r="G5" s="37">
        <v>10000</v>
      </c>
      <c r="H5" s="37">
        <v>10000</v>
      </c>
      <c r="I5" s="38"/>
      <c r="J5" s="38"/>
      <c r="K5" s="38"/>
    </row>
    <row r="6" spans="1:11" x14ac:dyDescent="0.25">
      <c r="A6" s="7" t="s">
        <v>13</v>
      </c>
      <c r="B6" s="10" t="s">
        <v>14</v>
      </c>
      <c r="C6" s="35">
        <v>0.09</v>
      </c>
      <c r="D6" s="35">
        <v>5.1000000000000004E-3</v>
      </c>
      <c r="E6" s="36">
        <v>9.5100000000000004E-2</v>
      </c>
      <c r="F6" s="9" t="s">
        <v>915</v>
      </c>
      <c r="G6" s="37">
        <v>115000</v>
      </c>
      <c r="H6" s="37">
        <v>115000</v>
      </c>
      <c r="I6" s="38"/>
      <c r="J6" s="38"/>
      <c r="K6" s="38"/>
    </row>
    <row r="7" spans="1:11" x14ac:dyDescent="0.25">
      <c r="A7" s="7" t="s">
        <v>71</v>
      </c>
      <c r="B7" s="10" t="s">
        <v>916</v>
      </c>
      <c r="C7" s="35">
        <v>1.079</v>
      </c>
      <c r="D7" s="35">
        <v>0.14799999999999999</v>
      </c>
      <c r="E7" s="36">
        <v>1.2270000000000001</v>
      </c>
      <c r="G7" s="37">
        <v>25000</v>
      </c>
      <c r="H7" s="37">
        <v>15000</v>
      </c>
      <c r="I7" s="38">
        <v>15000</v>
      </c>
      <c r="J7" s="38">
        <v>10000</v>
      </c>
      <c r="K7" s="38">
        <v>10000</v>
      </c>
    </row>
    <row r="8" spans="1:11" x14ac:dyDescent="0.25">
      <c r="A8" s="7" t="s">
        <v>614</v>
      </c>
      <c r="B8" s="10" t="s">
        <v>615</v>
      </c>
      <c r="C8" s="35">
        <v>0.01</v>
      </c>
      <c r="D8" s="35">
        <v>0.49419999999999997</v>
      </c>
      <c r="E8" s="36">
        <v>0.50419999999999998</v>
      </c>
      <c r="G8" s="37"/>
      <c r="H8" s="37"/>
      <c r="I8" s="38"/>
      <c r="J8" s="38"/>
      <c r="K8" s="38"/>
    </row>
    <row r="9" spans="1:11" x14ac:dyDescent="0.25">
      <c r="A9" s="7" t="s">
        <v>107</v>
      </c>
      <c r="B9" s="10" t="s">
        <v>108</v>
      </c>
      <c r="C9" s="35">
        <v>0.25</v>
      </c>
      <c r="D9" s="35">
        <v>0.2</v>
      </c>
      <c r="E9" s="36">
        <v>0.45</v>
      </c>
      <c r="G9" s="37"/>
      <c r="H9" s="37"/>
      <c r="I9" s="38"/>
      <c r="J9" s="38"/>
      <c r="K9" s="38"/>
    </row>
    <row r="10" spans="1:11" x14ac:dyDescent="0.25">
      <c r="A10" s="7" t="s">
        <v>17</v>
      </c>
      <c r="B10" s="10" t="s">
        <v>18</v>
      </c>
      <c r="C10" s="35">
        <v>0.32619999999999999</v>
      </c>
      <c r="D10" s="35">
        <v>0.13089999999999999</v>
      </c>
      <c r="E10" s="36">
        <v>0.45710000000000001</v>
      </c>
      <c r="G10" s="37">
        <v>51000</v>
      </c>
      <c r="H10" s="37">
        <v>51000</v>
      </c>
      <c r="I10" s="38"/>
      <c r="J10" s="38"/>
      <c r="K10" s="38"/>
    </row>
    <row r="11" spans="1:11" x14ac:dyDescent="0.25">
      <c r="A11" s="7" t="s">
        <v>15</v>
      </c>
      <c r="B11" s="10" t="s">
        <v>16</v>
      </c>
      <c r="C11" s="35">
        <v>0.32619999999999999</v>
      </c>
      <c r="D11" s="35">
        <v>0.13089999999999999</v>
      </c>
      <c r="E11" s="36">
        <v>0.45710000000000001</v>
      </c>
      <c r="G11" s="37">
        <v>51000</v>
      </c>
      <c r="H11" s="37">
        <v>51000</v>
      </c>
      <c r="I11" s="38"/>
      <c r="J11" s="38"/>
      <c r="K11" s="38"/>
    </row>
    <row r="12" spans="1:11" x14ac:dyDescent="0.25">
      <c r="A12" s="7" t="s">
        <v>197</v>
      </c>
      <c r="B12" s="10" t="s">
        <v>198</v>
      </c>
      <c r="C12" s="35"/>
      <c r="D12" s="35">
        <v>0.02</v>
      </c>
      <c r="E12" s="36">
        <v>0.02</v>
      </c>
      <c r="F12" s="9" t="s">
        <v>914</v>
      </c>
      <c r="G12" s="37">
        <v>65000</v>
      </c>
      <c r="H12" s="37">
        <v>65000</v>
      </c>
      <c r="I12" s="38"/>
      <c r="J12" s="38"/>
      <c r="K12" s="38"/>
    </row>
    <row r="13" spans="1:11" x14ac:dyDescent="0.25">
      <c r="A13" s="7" t="s">
        <v>19</v>
      </c>
      <c r="B13" s="10" t="s">
        <v>20</v>
      </c>
      <c r="C13" s="35">
        <v>0.25140800000000002</v>
      </c>
      <c r="D13" s="35">
        <v>0.242093</v>
      </c>
      <c r="E13" s="36">
        <v>0.49350100000000002</v>
      </c>
      <c r="G13" s="37">
        <v>30000</v>
      </c>
      <c r="H13" s="37">
        <v>20000</v>
      </c>
      <c r="I13" s="38"/>
      <c r="J13" s="38"/>
      <c r="K13" s="38"/>
    </row>
    <row r="14" spans="1:11" x14ac:dyDescent="0.25">
      <c r="A14" s="7" t="s">
        <v>201</v>
      </c>
      <c r="B14" s="10" t="s">
        <v>202</v>
      </c>
      <c r="C14" s="35">
        <v>0.31090000000000001</v>
      </c>
      <c r="D14" s="35"/>
      <c r="E14" s="36">
        <v>0.31090000000000001</v>
      </c>
      <c r="G14" s="37"/>
      <c r="H14" s="37"/>
      <c r="I14" s="38"/>
      <c r="J14" s="38"/>
      <c r="K14" s="38"/>
    </row>
    <row r="15" spans="1:11" x14ac:dyDescent="0.25">
      <c r="A15" s="7" t="s">
        <v>21</v>
      </c>
      <c r="B15" s="10" t="s">
        <v>312</v>
      </c>
      <c r="C15" s="35">
        <v>0.4904</v>
      </c>
      <c r="D15" s="35">
        <v>6.9599999999999995E-2</v>
      </c>
      <c r="E15" s="36">
        <v>0.56000000000000005</v>
      </c>
      <c r="F15" s="9" t="s">
        <v>917</v>
      </c>
      <c r="G15" s="37">
        <v>8000</v>
      </c>
      <c r="H15" s="37">
        <v>8000</v>
      </c>
      <c r="I15" s="38"/>
      <c r="J15" s="38"/>
      <c r="K15" s="38"/>
    </row>
    <row r="16" spans="1:11" x14ac:dyDescent="0.25">
      <c r="A16" s="7" t="s">
        <v>25</v>
      </c>
      <c r="B16" s="10" t="s">
        <v>26</v>
      </c>
      <c r="C16" s="35">
        <v>0.29580000000000001</v>
      </c>
      <c r="D16" s="35">
        <v>0.32419999999999999</v>
      </c>
      <c r="E16" s="36">
        <v>0.62</v>
      </c>
      <c r="F16" s="9" t="s">
        <v>914</v>
      </c>
      <c r="G16" s="37"/>
      <c r="H16" s="37"/>
      <c r="I16" s="38"/>
      <c r="J16" s="38"/>
      <c r="K16" s="38"/>
    </row>
    <row r="17" spans="1:11" x14ac:dyDescent="0.25">
      <c r="A17" s="7" t="s">
        <v>27</v>
      </c>
      <c r="B17" s="10" t="s">
        <v>28</v>
      </c>
      <c r="C17" s="35">
        <v>0.182</v>
      </c>
      <c r="D17" s="35">
        <v>1.7600000000000001E-2</v>
      </c>
      <c r="E17" s="36">
        <v>0.1996</v>
      </c>
      <c r="G17" s="37">
        <v>5000</v>
      </c>
      <c r="H17" s="37"/>
      <c r="I17" s="38"/>
      <c r="J17" s="38"/>
      <c r="K17" s="38"/>
    </row>
    <row r="18" spans="1:11" x14ac:dyDescent="0.25">
      <c r="A18" s="7" t="s">
        <v>23</v>
      </c>
      <c r="B18" s="10" t="s">
        <v>24</v>
      </c>
      <c r="C18" s="35">
        <v>0.43818000000000001</v>
      </c>
      <c r="D18" s="35">
        <v>0.21224000000000001</v>
      </c>
      <c r="E18" s="36">
        <v>0.65042</v>
      </c>
      <c r="G18" s="37">
        <v>10000</v>
      </c>
      <c r="H18" s="37">
        <v>10000</v>
      </c>
      <c r="I18" s="38"/>
      <c r="J18" s="38"/>
      <c r="K18" s="38"/>
    </row>
    <row r="19" spans="1:11" x14ac:dyDescent="0.25">
      <c r="A19" s="7" t="s">
        <v>29</v>
      </c>
      <c r="B19" s="10" t="s">
        <v>30</v>
      </c>
      <c r="C19" s="35">
        <v>0.39029999999999998</v>
      </c>
      <c r="D19" s="35">
        <v>0.4123</v>
      </c>
      <c r="E19" s="36">
        <v>0.80259999999999998</v>
      </c>
      <c r="G19" s="37">
        <v>10000</v>
      </c>
      <c r="H19" s="37"/>
      <c r="I19" s="38"/>
      <c r="J19" s="38"/>
      <c r="K19" s="38"/>
    </row>
    <row r="20" spans="1:11" x14ac:dyDescent="0.25">
      <c r="A20" s="7" t="s">
        <v>31</v>
      </c>
      <c r="B20" s="10" t="s">
        <v>32</v>
      </c>
      <c r="C20" s="35">
        <v>0.33710000000000001</v>
      </c>
      <c r="D20" s="35"/>
      <c r="E20" s="36">
        <v>0.33710000000000001</v>
      </c>
      <c r="G20" s="37">
        <v>5000</v>
      </c>
      <c r="H20" s="37"/>
      <c r="I20" s="38"/>
      <c r="J20" s="38"/>
      <c r="K20" s="38"/>
    </row>
    <row r="21" spans="1:11" x14ac:dyDescent="0.25">
      <c r="A21" s="7" t="s">
        <v>33</v>
      </c>
      <c r="B21" s="10" t="s">
        <v>34</v>
      </c>
      <c r="C21" s="35">
        <v>0.41010000000000002</v>
      </c>
      <c r="D21" s="35">
        <v>0.19389999999999999</v>
      </c>
      <c r="E21" s="36">
        <v>0.60399999999999998</v>
      </c>
      <c r="G21" s="37">
        <v>35000</v>
      </c>
      <c r="H21" s="37">
        <v>35000</v>
      </c>
      <c r="I21" s="38"/>
      <c r="J21" s="38"/>
      <c r="K21" s="38"/>
    </row>
    <row r="22" spans="1:11" x14ac:dyDescent="0.25">
      <c r="A22" s="7" t="s">
        <v>35</v>
      </c>
      <c r="B22" s="10" t="s">
        <v>36</v>
      </c>
      <c r="C22" s="35">
        <v>0.1348</v>
      </c>
      <c r="D22" s="35"/>
      <c r="E22" s="36">
        <v>0.1348</v>
      </c>
      <c r="G22" s="37">
        <v>3000</v>
      </c>
      <c r="H22" s="37"/>
    </row>
    <row r="23" spans="1:11" x14ac:dyDescent="0.25">
      <c r="A23" s="7" t="s">
        <v>39</v>
      </c>
      <c r="B23" s="10" t="s">
        <v>313</v>
      </c>
      <c r="C23" s="35">
        <v>5.3400000000000003E-2</v>
      </c>
      <c r="D23" s="35"/>
      <c r="E23" s="36">
        <v>5.3400000000000003E-2</v>
      </c>
      <c r="G23" s="37">
        <v>4000</v>
      </c>
      <c r="H23" s="37"/>
      <c r="I23" s="38"/>
      <c r="J23" s="38"/>
      <c r="K23" s="38"/>
    </row>
    <row r="24" spans="1:11" x14ac:dyDescent="0.25">
      <c r="A24" s="7" t="s">
        <v>105</v>
      </c>
      <c r="B24" s="10" t="s">
        <v>106</v>
      </c>
      <c r="C24" s="35">
        <v>0.30099999999999999</v>
      </c>
      <c r="D24" s="35">
        <v>0.64900000000000002</v>
      </c>
      <c r="E24" s="36">
        <v>0.95</v>
      </c>
      <c r="G24" s="37">
        <v>5000</v>
      </c>
      <c r="H24" s="37">
        <v>5000</v>
      </c>
      <c r="I24" s="38"/>
      <c r="J24" s="38"/>
      <c r="K24" s="38"/>
    </row>
    <row r="25" spans="1:11" x14ac:dyDescent="0.25">
      <c r="A25" s="7" t="s">
        <v>73</v>
      </c>
      <c r="B25" s="10" t="s">
        <v>934</v>
      </c>
      <c r="C25" s="35">
        <v>1.0400499999999999</v>
      </c>
      <c r="D25" s="35"/>
      <c r="E25" s="36">
        <v>1.0400499999999999</v>
      </c>
      <c r="G25" s="37"/>
      <c r="H25" s="37"/>
      <c r="I25" s="38">
        <v>15000</v>
      </c>
      <c r="J25" s="38">
        <v>10000</v>
      </c>
      <c r="K25" s="38">
        <v>10000</v>
      </c>
    </row>
    <row r="26" spans="1:11" x14ac:dyDescent="0.25">
      <c r="A26" s="7" t="s">
        <v>233</v>
      </c>
      <c r="B26" s="10" t="s">
        <v>234</v>
      </c>
      <c r="C26" s="35">
        <v>0.45</v>
      </c>
      <c r="D26" s="35">
        <v>0.45</v>
      </c>
      <c r="E26" s="36">
        <v>0.9</v>
      </c>
      <c r="G26" s="37"/>
      <c r="H26" s="37"/>
      <c r="I26" s="38"/>
      <c r="J26" s="38"/>
      <c r="K26" s="38"/>
    </row>
    <row r="27" spans="1:11" x14ac:dyDescent="0.25">
      <c r="A27" s="7" t="s">
        <v>75</v>
      </c>
      <c r="B27" s="10" t="s">
        <v>935</v>
      </c>
      <c r="C27" s="35">
        <v>1.04</v>
      </c>
      <c r="D27" s="35">
        <v>0.49</v>
      </c>
      <c r="E27" s="36">
        <v>1.53</v>
      </c>
      <c r="G27" s="37"/>
      <c r="H27" s="37"/>
      <c r="I27" s="38">
        <v>15000</v>
      </c>
      <c r="J27" s="38">
        <v>10000</v>
      </c>
      <c r="K27" s="38">
        <v>10000</v>
      </c>
    </row>
    <row r="28" spans="1:11" x14ac:dyDescent="0.25">
      <c r="A28" s="7" t="s">
        <v>77</v>
      </c>
      <c r="B28" s="10" t="s">
        <v>936</v>
      </c>
      <c r="C28" s="35">
        <v>1.04</v>
      </c>
      <c r="D28" s="35">
        <v>0.16250000000000001</v>
      </c>
      <c r="E28" s="36">
        <v>1.2024999999999999</v>
      </c>
      <c r="G28" s="37">
        <v>20000</v>
      </c>
      <c r="H28" s="37">
        <v>20000</v>
      </c>
      <c r="I28" s="38">
        <v>15000</v>
      </c>
      <c r="J28" s="38">
        <v>10000</v>
      </c>
      <c r="K28" s="38">
        <v>10000</v>
      </c>
    </row>
    <row r="29" spans="1:11" x14ac:dyDescent="0.25">
      <c r="A29" s="7" t="s">
        <v>109</v>
      </c>
      <c r="B29" s="10" t="s">
        <v>110</v>
      </c>
      <c r="C29" s="35">
        <v>0.19</v>
      </c>
      <c r="D29" s="35">
        <v>0.25900000000000001</v>
      </c>
      <c r="E29" s="36">
        <v>0.44900000000000001</v>
      </c>
      <c r="F29" s="9" t="s">
        <v>914</v>
      </c>
      <c r="G29" s="37">
        <v>10000</v>
      </c>
      <c r="H29" s="37">
        <v>10000</v>
      </c>
      <c r="I29" s="38"/>
      <c r="J29" s="38"/>
      <c r="K29" s="38"/>
    </row>
    <row r="30" spans="1:11" x14ac:dyDescent="0.25">
      <c r="A30" s="7" t="s">
        <v>237</v>
      </c>
      <c r="B30" s="10" t="s">
        <v>238</v>
      </c>
      <c r="C30" s="35">
        <v>0.43869999999999998</v>
      </c>
      <c r="D30" s="35">
        <v>0.51129999999999998</v>
      </c>
      <c r="E30" s="36">
        <v>0.95</v>
      </c>
      <c r="G30" s="37"/>
      <c r="H30" s="37"/>
      <c r="I30" s="38"/>
      <c r="J30" s="38"/>
      <c r="K30" s="38"/>
    </row>
    <row r="31" spans="1:11" x14ac:dyDescent="0.25">
      <c r="A31" s="7" t="s">
        <v>239</v>
      </c>
      <c r="B31" s="10" t="s">
        <v>240</v>
      </c>
      <c r="C31" s="35">
        <v>0.95</v>
      </c>
      <c r="D31" s="35"/>
      <c r="E31" s="36">
        <v>0.95</v>
      </c>
      <c r="G31" s="37"/>
      <c r="H31" s="37"/>
      <c r="I31" s="38"/>
      <c r="J31" s="38"/>
      <c r="K31" s="38"/>
    </row>
    <row r="32" spans="1:11" x14ac:dyDescent="0.25">
      <c r="A32" s="7" t="s">
        <v>83</v>
      </c>
      <c r="B32" s="10" t="s">
        <v>937</v>
      </c>
      <c r="C32" s="35">
        <v>1.04</v>
      </c>
      <c r="D32" s="35">
        <v>0.14000000000000001</v>
      </c>
      <c r="E32" s="36">
        <v>1.18</v>
      </c>
      <c r="F32" s="9" t="s">
        <v>914</v>
      </c>
      <c r="G32" s="37"/>
      <c r="H32" s="37"/>
      <c r="I32" s="38">
        <v>15000</v>
      </c>
      <c r="J32" s="38">
        <v>10000</v>
      </c>
      <c r="K32" s="38">
        <v>10000</v>
      </c>
    </row>
    <row r="33" spans="1:11" x14ac:dyDescent="0.25">
      <c r="A33" s="7" t="s">
        <v>81</v>
      </c>
      <c r="B33" s="10" t="s">
        <v>938</v>
      </c>
      <c r="C33" s="35">
        <v>1.04</v>
      </c>
      <c r="D33" s="35">
        <v>0.27589999999999998</v>
      </c>
      <c r="E33" s="36">
        <v>1.3159000000000001</v>
      </c>
      <c r="F33" s="9" t="s">
        <v>914</v>
      </c>
      <c r="G33" s="37"/>
      <c r="H33" s="37"/>
      <c r="I33" s="38">
        <v>15000</v>
      </c>
      <c r="J33" s="38">
        <v>10000</v>
      </c>
      <c r="K33" s="38">
        <v>10000</v>
      </c>
    </row>
    <row r="34" spans="1:11" x14ac:dyDescent="0.25">
      <c r="A34" s="7" t="s">
        <v>181</v>
      </c>
      <c r="B34" s="10" t="s">
        <v>182</v>
      </c>
      <c r="C34" s="35">
        <v>0.50449999999999995</v>
      </c>
      <c r="D34" s="35">
        <v>0.39550000000000002</v>
      </c>
      <c r="E34" s="36">
        <v>0.9</v>
      </c>
      <c r="G34" s="37"/>
      <c r="H34" s="37"/>
      <c r="I34" s="38"/>
      <c r="J34" s="38"/>
      <c r="K34" s="38"/>
    </row>
    <row r="35" spans="1:11" x14ac:dyDescent="0.25">
      <c r="A35" s="7" t="s">
        <v>241</v>
      </c>
      <c r="B35" s="10" t="s">
        <v>242</v>
      </c>
      <c r="C35" s="35">
        <v>0.46</v>
      </c>
      <c r="D35" s="35">
        <v>0.44</v>
      </c>
      <c r="E35" s="36">
        <v>0.9</v>
      </c>
      <c r="G35" s="37"/>
      <c r="H35" s="37"/>
      <c r="I35" s="38"/>
      <c r="J35" s="38"/>
      <c r="K35" s="38"/>
    </row>
    <row r="36" spans="1:11" x14ac:dyDescent="0.25">
      <c r="A36" s="7" t="s">
        <v>223</v>
      </c>
      <c r="B36" s="10" t="s">
        <v>224</v>
      </c>
      <c r="C36" s="35">
        <v>0.97</v>
      </c>
      <c r="D36" s="35"/>
      <c r="E36" s="36">
        <v>0.97</v>
      </c>
      <c r="G36" s="37"/>
      <c r="H36" s="37"/>
      <c r="I36" s="38"/>
      <c r="J36" s="38"/>
      <c r="K36" s="38"/>
    </row>
    <row r="37" spans="1:11" x14ac:dyDescent="0.25">
      <c r="A37" s="7" t="s">
        <v>225</v>
      </c>
      <c r="B37" s="10" t="s">
        <v>226</v>
      </c>
      <c r="C37" s="35">
        <v>0.22</v>
      </c>
      <c r="D37" s="35">
        <v>0.75</v>
      </c>
      <c r="E37" s="36">
        <v>0.97</v>
      </c>
      <c r="G37" s="37"/>
      <c r="H37" s="37"/>
      <c r="I37" s="38"/>
      <c r="J37" s="38"/>
      <c r="K37" s="38"/>
    </row>
    <row r="38" spans="1:11" x14ac:dyDescent="0.25">
      <c r="A38" s="7" t="s">
        <v>227</v>
      </c>
      <c r="B38" s="10" t="s">
        <v>228</v>
      </c>
      <c r="C38" s="35">
        <v>0.33</v>
      </c>
      <c r="D38" s="35">
        <v>0.64</v>
      </c>
      <c r="E38" s="36">
        <v>0.97</v>
      </c>
      <c r="G38" s="37"/>
      <c r="H38" s="37"/>
      <c r="I38" s="38"/>
      <c r="J38" s="38"/>
      <c r="K38" s="38"/>
    </row>
    <row r="39" spans="1:11" x14ac:dyDescent="0.25">
      <c r="A39" s="7" t="s">
        <v>229</v>
      </c>
      <c r="B39" s="10" t="s">
        <v>230</v>
      </c>
      <c r="C39" s="35">
        <v>0.4</v>
      </c>
      <c r="D39" s="35">
        <v>0.56999999999999995</v>
      </c>
      <c r="E39" s="36">
        <v>0.97</v>
      </c>
      <c r="G39" s="37"/>
      <c r="H39" s="37"/>
      <c r="I39" s="38"/>
      <c r="J39" s="38"/>
      <c r="K39" s="38"/>
    </row>
    <row r="40" spans="1:11" x14ac:dyDescent="0.25">
      <c r="A40" s="7" t="s">
        <v>111</v>
      </c>
      <c r="B40" s="10" t="s">
        <v>112</v>
      </c>
      <c r="C40" s="35">
        <v>0.02</v>
      </c>
      <c r="D40" s="35">
        <v>0.1852</v>
      </c>
      <c r="E40" s="36">
        <v>0.20519999999999999</v>
      </c>
      <c r="G40" s="37">
        <v>5000</v>
      </c>
      <c r="H40" s="37"/>
      <c r="I40" s="38"/>
      <c r="J40" s="38"/>
      <c r="K40" s="38"/>
    </row>
    <row r="41" spans="1:11" x14ac:dyDescent="0.25">
      <c r="A41" s="7" t="s">
        <v>79</v>
      </c>
      <c r="B41" s="10" t="s">
        <v>80</v>
      </c>
      <c r="C41" s="35">
        <v>1.04</v>
      </c>
      <c r="D41" s="35">
        <v>0.4148</v>
      </c>
      <c r="E41" s="36">
        <v>1.4548000000000001</v>
      </c>
      <c r="G41" s="37"/>
      <c r="H41" s="37"/>
      <c r="I41" s="38">
        <v>15000</v>
      </c>
      <c r="J41" s="38">
        <v>10000</v>
      </c>
      <c r="K41" s="38">
        <v>10000</v>
      </c>
    </row>
    <row r="42" spans="1:11" x14ac:dyDescent="0.25">
      <c r="A42" s="7" t="s">
        <v>332</v>
      </c>
      <c r="B42" s="10" t="s">
        <v>484</v>
      </c>
      <c r="C42" s="35">
        <v>0.1711</v>
      </c>
      <c r="D42" s="35"/>
      <c r="E42" s="36">
        <v>0.1711</v>
      </c>
      <c r="G42" s="37">
        <v>4000</v>
      </c>
      <c r="H42" s="37"/>
      <c r="I42" s="38"/>
      <c r="J42" s="38"/>
      <c r="K42" s="38"/>
    </row>
    <row r="43" spans="1:11" x14ac:dyDescent="0.25">
      <c r="A43" s="7" t="s">
        <v>85</v>
      </c>
      <c r="B43" s="10" t="s">
        <v>924</v>
      </c>
      <c r="C43" s="35">
        <v>1.04</v>
      </c>
      <c r="D43" s="35">
        <v>0.47499999999999998</v>
      </c>
      <c r="E43" s="36">
        <v>1.5149999999999999</v>
      </c>
      <c r="G43" s="37">
        <v>25000</v>
      </c>
      <c r="H43" s="37">
        <v>15000</v>
      </c>
      <c r="I43" s="38">
        <v>15000</v>
      </c>
      <c r="J43" s="38">
        <v>10000</v>
      </c>
      <c r="K43" s="38">
        <v>10000</v>
      </c>
    </row>
    <row r="44" spans="1:11" x14ac:dyDescent="0.25">
      <c r="A44" s="7" t="s">
        <v>174</v>
      </c>
      <c r="B44" s="10" t="s">
        <v>175</v>
      </c>
      <c r="C44" s="35">
        <v>0.31609999999999999</v>
      </c>
      <c r="D44" s="35">
        <v>0.59389999999999998</v>
      </c>
      <c r="E44" s="36">
        <v>0.91</v>
      </c>
      <c r="G44" s="37"/>
      <c r="H44" s="37"/>
      <c r="I44" s="38"/>
      <c r="J44" s="38"/>
      <c r="K44" s="38"/>
    </row>
    <row r="45" spans="1:11" x14ac:dyDescent="0.25">
      <c r="A45" s="7" t="s">
        <v>115</v>
      </c>
      <c r="B45" s="10" t="s">
        <v>116</v>
      </c>
      <c r="C45" s="35">
        <v>0.2162</v>
      </c>
      <c r="D45" s="35">
        <v>0.68310000000000004</v>
      </c>
      <c r="E45" s="36">
        <v>0.89929999999999999</v>
      </c>
      <c r="G45" s="37"/>
      <c r="H45" s="37"/>
      <c r="I45" s="38"/>
      <c r="J45" s="38"/>
      <c r="K45" s="38"/>
    </row>
    <row r="46" spans="1:11" x14ac:dyDescent="0.25">
      <c r="A46" s="7" t="s">
        <v>185</v>
      </c>
      <c r="B46" s="10" t="s">
        <v>186</v>
      </c>
      <c r="C46" s="35">
        <v>0.27889999999999998</v>
      </c>
      <c r="D46" s="35">
        <v>0.47110000000000002</v>
      </c>
      <c r="E46" s="36">
        <v>0.75</v>
      </c>
      <c r="G46" s="37"/>
      <c r="H46" s="37"/>
      <c r="I46" s="38"/>
      <c r="J46" s="38"/>
      <c r="K46" s="38"/>
    </row>
    <row r="47" spans="1:11" x14ac:dyDescent="0.25">
      <c r="A47" s="7" t="s">
        <v>683</v>
      </c>
      <c r="B47" s="10" t="s">
        <v>684</v>
      </c>
      <c r="C47" s="35"/>
      <c r="D47" s="35">
        <v>0.14499999999999999</v>
      </c>
      <c r="E47" s="36">
        <v>0.14499999999999999</v>
      </c>
      <c r="G47" s="37"/>
      <c r="H47" s="37"/>
      <c r="I47" s="38"/>
      <c r="J47" s="38"/>
      <c r="K47" s="38"/>
    </row>
    <row r="48" spans="1:11" x14ac:dyDescent="0.25">
      <c r="A48" s="7" t="s">
        <v>87</v>
      </c>
      <c r="B48" s="10" t="s">
        <v>939</v>
      </c>
      <c r="C48" s="35">
        <v>1.04</v>
      </c>
      <c r="D48" s="35">
        <v>0.42</v>
      </c>
      <c r="E48" s="36">
        <v>1.46</v>
      </c>
      <c r="G48" s="37">
        <v>9100</v>
      </c>
      <c r="H48" s="37"/>
      <c r="I48" s="38">
        <v>15000</v>
      </c>
      <c r="J48" s="38">
        <v>10000</v>
      </c>
      <c r="K48" s="38">
        <v>10000</v>
      </c>
    </row>
    <row r="49" spans="1:11" x14ac:dyDescent="0.25">
      <c r="A49" s="7" t="s">
        <v>117</v>
      </c>
      <c r="B49" s="10" t="s">
        <v>118</v>
      </c>
      <c r="C49" s="35">
        <v>0.50190000000000001</v>
      </c>
      <c r="D49" s="35"/>
      <c r="E49" s="36">
        <v>0.50190000000000001</v>
      </c>
      <c r="G49" s="37"/>
      <c r="H49" s="37"/>
      <c r="I49" s="38"/>
      <c r="J49" s="38"/>
      <c r="K49" s="38"/>
    </row>
    <row r="50" spans="1:11" x14ac:dyDescent="0.25">
      <c r="A50" s="7" t="s">
        <v>189</v>
      </c>
      <c r="B50" s="10" t="s">
        <v>190</v>
      </c>
      <c r="C50" s="35">
        <v>0.30499999999999999</v>
      </c>
      <c r="D50" s="35">
        <v>0.40150000000000002</v>
      </c>
      <c r="E50" s="36">
        <v>0.70650000000000002</v>
      </c>
      <c r="G50" s="37">
        <v>15000</v>
      </c>
      <c r="H50" s="37">
        <v>15000</v>
      </c>
      <c r="I50" s="38"/>
      <c r="J50" s="38"/>
      <c r="K50" s="38"/>
    </row>
    <row r="51" spans="1:11" x14ac:dyDescent="0.25">
      <c r="A51" s="7" t="s">
        <v>305</v>
      </c>
      <c r="B51" s="10" t="s">
        <v>306</v>
      </c>
      <c r="C51" s="35">
        <v>5.6399999999999999E-2</v>
      </c>
      <c r="D51" s="35">
        <v>0.27860000000000001</v>
      </c>
      <c r="E51" s="36">
        <v>0.33500000000000002</v>
      </c>
      <c r="F51" s="9" t="s">
        <v>926</v>
      </c>
      <c r="G51" s="37">
        <v>25000</v>
      </c>
      <c r="H51" s="37"/>
      <c r="I51" s="38"/>
      <c r="J51" s="38"/>
      <c r="K51" s="38"/>
    </row>
    <row r="52" spans="1:11" x14ac:dyDescent="0.25">
      <c r="A52" s="7" t="s">
        <v>153</v>
      </c>
      <c r="B52" s="10" t="s">
        <v>154</v>
      </c>
      <c r="C52" s="35">
        <v>9.0399999999999994E-2</v>
      </c>
      <c r="D52" s="35">
        <v>0.48699999999999999</v>
      </c>
      <c r="E52" s="36">
        <v>0.57740000000000002</v>
      </c>
      <c r="G52" s="37"/>
      <c r="H52" s="37"/>
      <c r="I52" s="38"/>
      <c r="J52" s="38"/>
      <c r="K52" s="38"/>
    </row>
    <row r="53" spans="1:11" x14ac:dyDescent="0.25">
      <c r="A53" s="7" t="s">
        <v>129</v>
      </c>
      <c r="B53" s="10" t="s">
        <v>130</v>
      </c>
      <c r="C53" s="35">
        <v>0.05</v>
      </c>
      <c r="D53" s="35"/>
      <c r="E53" s="36">
        <v>0.05</v>
      </c>
      <c r="G53" s="37"/>
      <c r="H53" s="37"/>
      <c r="I53" s="38"/>
      <c r="J53" s="38"/>
      <c r="K53" s="38"/>
    </row>
    <row r="54" spans="1:11" x14ac:dyDescent="0.25">
      <c r="A54" s="7" t="s">
        <v>183</v>
      </c>
      <c r="B54" s="10" t="s">
        <v>184</v>
      </c>
      <c r="C54" s="35">
        <v>0.9</v>
      </c>
      <c r="D54" s="35"/>
      <c r="E54" s="36">
        <v>0.9</v>
      </c>
      <c r="G54" s="37"/>
      <c r="H54" s="37"/>
      <c r="I54" s="38"/>
      <c r="J54" s="38"/>
      <c r="K54" s="38"/>
    </row>
    <row r="55" spans="1:11" x14ac:dyDescent="0.25">
      <c r="A55" s="7" t="s">
        <v>95</v>
      </c>
      <c r="B55" s="10" t="s">
        <v>328</v>
      </c>
      <c r="C55" s="35">
        <v>0.20300000000000001</v>
      </c>
      <c r="D55" s="35"/>
      <c r="E55" s="36">
        <v>0.20300000000000001</v>
      </c>
      <c r="G55" s="37">
        <v>50000</v>
      </c>
      <c r="H55" s="37"/>
      <c r="I55" s="38"/>
      <c r="J55" s="38"/>
      <c r="K55" s="38"/>
    </row>
    <row r="56" spans="1:11" x14ac:dyDescent="0.25">
      <c r="A56" s="7" t="s">
        <v>99</v>
      </c>
      <c r="B56" s="10" t="s">
        <v>100</v>
      </c>
      <c r="C56" s="35">
        <v>0.38579999999999998</v>
      </c>
      <c r="D56" s="35">
        <v>0.08</v>
      </c>
      <c r="E56" s="36">
        <v>0.46579999999999999</v>
      </c>
      <c r="F56" s="9" t="s">
        <v>914</v>
      </c>
      <c r="G56" s="37">
        <v>65000</v>
      </c>
      <c r="H56" s="37">
        <v>65000</v>
      </c>
      <c r="I56" s="38"/>
      <c r="J56" s="38"/>
      <c r="K56" s="38"/>
    </row>
    <row r="57" spans="1:11" x14ac:dyDescent="0.25">
      <c r="A57" s="7" t="s">
        <v>97</v>
      </c>
      <c r="B57" s="10" t="s">
        <v>98</v>
      </c>
      <c r="C57" s="35"/>
      <c r="D57" s="35">
        <v>0.89</v>
      </c>
      <c r="E57" s="36">
        <v>0.89</v>
      </c>
      <c r="G57" s="37"/>
      <c r="H57" s="37"/>
      <c r="I57" s="38"/>
      <c r="J57" s="38"/>
      <c r="K57" s="38"/>
    </row>
    <row r="58" spans="1:11" x14ac:dyDescent="0.25">
      <c r="A58" s="7" t="s">
        <v>41</v>
      </c>
      <c r="B58" s="10" t="s">
        <v>314</v>
      </c>
      <c r="C58" s="35">
        <v>8.9399999999999993E-2</v>
      </c>
      <c r="D58" s="35">
        <v>1.06E-2</v>
      </c>
      <c r="E58" s="36">
        <v>0.1</v>
      </c>
      <c r="G58" s="37"/>
      <c r="H58" s="37"/>
      <c r="I58" s="38"/>
      <c r="J58" s="38"/>
      <c r="K58" s="38"/>
    </row>
    <row r="59" spans="1:11" x14ac:dyDescent="0.25">
      <c r="A59" s="7" t="s">
        <v>43</v>
      </c>
      <c r="B59" s="10" t="s">
        <v>315</v>
      </c>
      <c r="C59" s="35">
        <v>9.3799999999999994E-2</v>
      </c>
      <c r="D59" s="35">
        <v>6.1999999999999998E-3</v>
      </c>
      <c r="E59" s="36">
        <v>0.1</v>
      </c>
      <c r="G59" s="37"/>
      <c r="H59" s="37"/>
      <c r="I59" s="38"/>
      <c r="J59" s="38"/>
      <c r="K59" s="38"/>
    </row>
    <row r="60" spans="1:11" x14ac:dyDescent="0.25">
      <c r="A60" s="7" t="s">
        <v>45</v>
      </c>
      <c r="B60" s="10" t="s">
        <v>316</v>
      </c>
      <c r="C60" s="35">
        <v>7.4399999999999994E-2</v>
      </c>
      <c r="D60" s="35">
        <v>2.5600000000000001E-2</v>
      </c>
      <c r="E60" s="36">
        <v>0.1</v>
      </c>
      <c r="G60" s="37"/>
      <c r="H60" s="37"/>
      <c r="I60" s="38"/>
      <c r="J60" s="38"/>
      <c r="K60" s="38"/>
    </row>
    <row r="61" spans="1:11" x14ac:dyDescent="0.25">
      <c r="A61" s="7" t="s">
        <v>47</v>
      </c>
      <c r="B61" s="10" t="s">
        <v>317</v>
      </c>
      <c r="C61" s="35">
        <v>0.1</v>
      </c>
      <c r="D61" s="35"/>
      <c r="E61" s="36">
        <v>0.1</v>
      </c>
      <c r="G61" s="37"/>
      <c r="H61" s="37"/>
      <c r="I61" s="38"/>
      <c r="J61" s="38"/>
      <c r="K61" s="38"/>
    </row>
    <row r="62" spans="1:11" x14ac:dyDescent="0.25">
      <c r="A62" s="7" t="s">
        <v>49</v>
      </c>
      <c r="B62" s="10" t="s">
        <v>318</v>
      </c>
      <c r="C62" s="35">
        <v>5.1299999999999998E-2</v>
      </c>
      <c r="D62" s="35">
        <v>4.87E-2</v>
      </c>
      <c r="E62" s="36">
        <v>0.1</v>
      </c>
      <c r="G62" s="37"/>
      <c r="H62" s="37"/>
      <c r="I62" s="38"/>
      <c r="J62" s="38"/>
      <c r="K62" s="38"/>
    </row>
    <row r="63" spans="1:11" x14ac:dyDescent="0.25">
      <c r="A63" s="7" t="s">
        <v>51</v>
      </c>
      <c r="B63" s="10" t="s">
        <v>940</v>
      </c>
      <c r="C63" s="35">
        <v>9.3700000000000006E-2</v>
      </c>
      <c r="D63" s="35">
        <v>6.3E-3</v>
      </c>
      <c r="E63" s="36">
        <v>0.1</v>
      </c>
      <c r="G63" s="37"/>
      <c r="H63" s="37"/>
      <c r="I63" s="38"/>
      <c r="J63" s="38"/>
      <c r="K63" s="38"/>
    </row>
    <row r="64" spans="1:11" x14ac:dyDescent="0.25">
      <c r="A64" s="7" t="s">
        <v>55</v>
      </c>
      <c r="B64" s="10" t="s">
        <v>320</v>
      </c>
      <c r="C64" s="35">
        <v>0.1</v>
      </c>
      <c r="D64" s="35"/>
      <c r="E64" s="36">
        <v>0.1</v>
      </c>
      <c r="G64" s="37"/>
      <c r="H64" s="37"/>
      <c r="I64" s="38"/>
      <c r="J64" s="38"/>
      <c r="K64" s="38"/>
    </row>
    <row r="65" spans="1:11" x14ac:dyDescent="0.25">
      <c r="A65" s="7" t="s">
        <v>57</v>
      </c>
      <c r="B65" s="10" t="s">
        <v>941</v>
      </c>
      <c r="C65" s="35">
        <v>8.3400000000000002E-2</v>
      </c>
      <c r="D65" s="35">
        <v>1.6000000000000001E-3</v>
      </c>
      <c r="E65" s="36">
        <v>8.5000000000000006E-2</v>
      </c>
      <c r="G65" s="37">
        <v>4000</v>
      </c>
      <c r="H65" s="37"/>
      <c r="I65" s="38"/>
      <c r="J65" s="38"/>
      <c r="K65" s="38"/>
    </row>
    <row r="66" spans="1:11" x14ac:dyDescent="0.25">
      <c r="A66" s="7" t="s">
        <v>59</v>
      </c>
      <c r="B66" s="10" t="s">
        <v>322</v>
      </c>
      <c r="C66" s="35">
        <v>0.1</v>
      </c>
      <c r="D66" s="35"/>
      <c r="E66" s="36">
        <v>0.1</v>
      </c>
      <c r="G66" s="37"/>
      <c r="H66" s="37"/>
      <c r="I66" s="38"/>
      <c r="J66" s="38"/>
      <c r="K66" s="38"/>
    </row>
    <row r="67" spans="1:11" x14ac:dyDescent="0.25">
      <c r="A67" s="7" t="s">
        <v>61</v>
      </c>
      <c r="B67" s="10" t="s">
        <v>323</v>
      </c>
      <c r="C67" s="35">
        <v>0.1</v>
      </c>
      <c r="D67" s="35"/>
      <c r="E67" s="36">
        <v>0.1</v>
      </c>
      <c r="G67" s="37"/>
      <c r="H67" s="37"/>
      <c r="I67" s="38"/>
      <c r="J67" s="38"/>
      <c r="K67" s="38"/>
    </row>
    <row r="68" spans="1:11" x14ac:dyDescent="0.25">
      <c r="A68" s="7" t="s">
        <v>63</v>
      </c>
      <c r="B68" s="10" t="s">
        <v>324</v>
      </c>
      <c r="C68" s="35">
        <v>0.1</v>
      </c>
      <c r="D68" s="35"/>
      <c r="E68" s="36">
        <v>0.1</v>
      </c>
      <c r="G68" s="37"/>
      <c r="H68" s="37"/>
      <c r="I68" s="38"/>
      <c r="J68" s="38"/>
      <c r="K68" s="38"/>
    </row>
    <row r="69" spans="1:11" x14ac:dyDescent="0.25">
      <c r="A69" s="7" t="s">
        <v>65</v>
      </c>
      <c r="B69" s="10" t="s">
        <v>325</v>
      </c>
      <c r="C69" s="35">
        <v>0.1</v>
      </c>
      <c r="D69" s="35"/>
      <c r="E69" s="36">
        <v>0.1</v>
      </c>
      <c r="G69" s="37"/>
      <c r="H69" s="37"/>
      <c r="I69" s="38"/>
      <c r="J69" s="38"/>
      <c r="K69" s="38"/>
    </row>
    <row r="70" spans="1:11" x14ac:dyDescent="0.25">
      <c r="A70" s="7" t="s">
        <v>67</v>
      </c>
      <c r="B70" s="10" t="s">
        <v>326</v>
      </c>
      <c r="C70" s="35">
        <v>0.1</v>
      </c>
      <c r="D70" s="35"/>
      <c r="E70" s="36">
        <v>0.1</v>
      </c>
      <c r="G70" s="37"/>
      <c r="H70" s="37"/>
      <c r="I70" s="38"/>
      <c r="J70" s="38"/>
      <c r="K70" s="38"/>
    </row>
    <row r="71" spans="1:11" x14ac:dyDescent="0.25">
      <c r="A71" s="7" t="s">
        <v>101</v>
      </c>
      <c r="B71" s="10" t="s">
        <v>927</v>
      </c>
      <c r="C71" s="35">
        <v>7.1900000000000006E-2</v>
      </c>
      <c r="D71" s="35"/>
      <c r="E71" s="36">
        <v>7.1900000000000006E-2</v>
      </c>
      <c r="F71" s="9" t="s">
        <v>914</v>
      </c>
      <c r="G71" s="37">
        <v>65000</v>
      </c>
      <c r="H71" s="37">
        <v>65000</v>
      </c>
      <c r="I71" s="38"/>
      <c r="J71" s="38"/>
      <c r="K71" s="38"/>
    </row>
    <row r="72" spans="1:11" x14ac:dyDescent="0.25">
      <c r="A72" s="7" t="s">
        <v>172</v>
      </c>
      <c r="B72" s="10" t="s">
        <v>351</v>
      </c>
      <c r="C72" s="35">
        <v>0.1111</v>
      </c>
      <c r="D72" s="35">
        <v>0.8589</v>
      </c>
      <c r="E72" s="36">
        <v>0.97</v>
      </c>
      <c r="G72" s="37">
        <v>5000</v>
      </c>
      <c r="H72" s="37">
        <v>5000</v>
      </c>
      <c r="I72" s="38"/>
      <c r="J72" s="38"/>
      <c r="K72" s="38"/>
    </row>
    <row r="73" spans="1:11" x14ac:dyDescent="0.25">
      <c r="A73" s="7" t="s">
        <v>187</v>
      </c>
      <c r="B73" s="10" t="s">
        <v>357</v>
      </c>
      <c r="C73" s="35">
        <v>1E-3</v>
      </c>
      <c r="D73" s="35">
        <v>0.499</v>
      </c>
      <c r="E73" s="36">
        <v>0.5</v>
      </c>
      <c r="G73" s="37"/>
      <c r="H73" s="37"/>
      <c r="I73" s="38"/>
      <c r="J73" s="38"/>
      <c r="K73" s="38"/>
    </row>
    <row r="74" spans="1:11" x14ac:dyDescent="0.25">
      <c r="A74" s="7" t="s">
        <v>191</v>
      </c>
      <c r="B74" s="10" t="s">
        <v>359</v>
      </c>
      <c r="C74" s="35">
        <v>0.15010000000000001</v>
      </c>
      <c r="D74" s="35">
        <v>0.57950000000000002</v>
      </c>
      <c r="E74" s="36">
        <v>0.72960000000000003</v>
      </c>
      <c r="G74" s="37"/>
      <c r="H74" s="37"/>
      <c r="I74" s="38"/>
      <c r="J74" s="38"/>
      <c r="K74" s="38"/>
    </row>
    <row r="75" spans="1:11" x14ac:dyDescent="0.25">
      <c r="A75" s="7" t="s">
        <v>103</v>
      </c>
      <c r="B75" s="10" t="s">
        <v>330</v>
      </c>
      <c r="C75" s="35">
        <v>0.1017</v>
      </c>
      <c r="D75" s="35">
        <v>0.75539999999999996</v>
      </c>
      <c r="E75" s="36">
        <v>0.85709999999999997</v>
      </c>
      <c r="G75" s="37"/>
      <c r="H75" s="37"/>
      <c r="I75" s="38"/>
      <c r="J75" s="38"/>
      <c r="K75" s="38"/>
    </row>
    <row r="76" spans="1:11" x14ac:dyDescent="0.25">
      <c r="A76" s="7" t="s">
        <v>113</v>
      </c>
      <c r="B76" s="10" t="s">
        <v>333</v>
      </c>
      <c r="C76" s="35">
        <v>3.5000000000000003E-2</v>
      </c>
      <c r="D76" s="35">
        <v>0.44</v>
      </c>
      <c r="E76" s="36">
        <v>0.47499999999999998</v>
      </c>
      <c r="G76" s="37"/>
      <c r="H76" s="37"/>
      <c r="I76" s="38"/>
      <c r="J76" s="38"/>
      <c r="K76" s="38"/>
    </row>
    <row r="77" spans="1:11" x14ac:dyDescent="0.25">
      <c r="A77" s="7" t="s">
        <v>131</v>
      </c>
      <c r="B77" s="10" t="s">
        <v>335</v>
      </c>
      <c r="C77" s="35">
        <v>0.55889999999999995</v>
      </c>
      <c r="D77" s="35">
        <v>0.35</v>
      </c>
      <c r="E77" s="36">
        <v>0.90890000000000004</v>
      </c>
      <c r="G77" s="37"/>
      <c r="H77" s="37"/>
      <c r="I77" s="38"/>
      <c r="J77" s="38"/>
      <c r="K77" s="38"/>
    </row>
    <row r="78" spans="1:11" x14ac:dyDescent="0.25">
      <c r="A78" s="7" t="s">
        <v>139</v>
      </c>
      <c r="B78" s="10" t="s">
        <v>338</v>
      </c>
      <c r="C78" s="35">
        <v>0.26440000000000002</v>
      </c>
      <c r="D78" s="35">
        <v>0.45689999999999997</v>
      </c>
      <c r="E78" s="36">
        <v>0.72130000000000005</v>
      </c>
      <c r="G78" s="37"/>
      <c r="H78" s="37"/>
      <c r="I78" s="38"/>
      <c r="J78" s="38"/>
      <c r="K78" s="38"/>
    </row>
    <row r="79" spans="1:11" x14ac:dyDescent="0.25">
      <c r="A79" s="7" t="s">
        <v>151</v>
      </c>
      <c r="B79" s="10" t="s">
        <v>343</v>
      </c>
      <c r="C79" s="35">
        <v>0.52559999999999996</v>
      </c>
      <c r="D79" s="35">
        <v>0.35</v>
      </c>
      <c r="E79" s="36">
        <v>0.87560000000000004</v>
      </c>
      <c r="G79" s="37"/>
      <c r="H79" s="37"/>
      <c r="I79" s="38"/>
      <c r="J79" s="38"/>
      <c r="K79" s="38"/>
    </row>
    <row r="80" spans="1:11" x14ac:dyDescent="0.25">
      <c r="A80" s="7" t="s">
        <v>141</v>
      </c>
      <c r="B80" s="10" t="s">
        <v>339</v>
      </c>
      <c r="C80" s="35">
        <v>0.25</v>
      </c>
      <c r="D80" s="35">
        <v>0.52249999999999996</v>
      </c>
      <c r="E80" s="36">
        <v>0.77249999999999996</v>
      </c>
      <c r="G80" s="37"/>
      <c r="H80" s="37"/>
      <c r="I80" s="38"/>
      <c r="J80" s="38"/>
      <c r="K80" s="38"/>
    </row>
    <row r="81" spans="1:11" x14ac:dyDescent="0.25">
      <c r="A81" s="7" t="s">
        <v>143</v>
      </c>
      <c r="B81" s="10" t="s">
        <v>340</v>
      </c>
      <c r="C81" s="35">
        <v>1</v>
      </c>
      <c r="D81" s="35"/>
      <c r="E81" s="36">
        <v>1</v>
      </c>
      <c r="G81" s="37"/>
      <c r="H81" s="37"/>
      <c r="I81" s="38"/>
      <c r="J81" s="38"/>
      <c r="K81" s="38"/>
    </row>
    <row r="82" spans="1:11" x14ac:dyDescent="0.25">
      <c r="A82" s="7" t="s">
        <v>145</v>
      </c>
      <c r="B82" s="10" t="s">
        <v>341</v>
      </c>
      <c r="C82" s="35">
        <v>1</v>
      </c>
      <c r="D82" s="35"/>
      <c r="E82" s="36">
        <v>1</v>
      </c>
      <c r="G82" s="37"/>
      <c r="H82" s="37"/>
      <c r="I82" s="38"/>
      <c r="J82" s="38"/>
      <c r="K82" s="38"/>
    </row>
    <row r="83" spans="1:11" x14ac:dyDescent="0.25">
      <c r="A83" s="7" t="s">
        <v>133</v>
      </c>
      <c r="B83" s="10" t="s">
        <v>336</v>
      </c>
      <c r="C83" s="35">
        <v>0.17480000000000001</v>
      </c>
      <c r="D83" s="35">
        <v>0.7752</v>
      </c>
      <c r="E83" s="36">
        <v>0.95</v>
      </c>
      <c r="G83" s="37"/>
      <c r="H83" s="37"/>
      <c r="I83" s="38"/>
      <c r="J83" s="38"/>
      <c r="K83" s="38"/>
    </row>
    <row r="84" spans="1:11" x14ac:dyDescent="0.25">
      <c r="A84" s="7" t="s">
        <v>160</v>
      </c>
      <c r="B84" s="10" t="s">
        <v>346</v>
      </c>
      <c r="C84" s="35">
        <v>7.2499999999999995E-2</v>
      </c>
      <c r="D84" s="35">
        <v>0.26</v>
      </c>
      <c r="E84" s="36">
        <v>0.33250000000000002</v>
      </c>
      <c r="G84" s="37">
        <v>10000</v>
      </c>
      <c r="H84" s="37">
        <v>10000</v>
      </c>
      <c r="I84" s="38"/>
      <c r="J84" s="38"/>
      <c r="K84" s="38"/>
    </row>
    <row r="85" spans="1:11" x14ac:dyDescent="0.25">
      <c r="A85" s="7" t="s">
        <v>119</v>
      </c>
      <c r="B85" s="10" t="s">
        <v>334</v>
      </c>
      <c r="C85" s="35">
        <v>0.95</v>
      </c>
      <c r="D85" s="35"/>
      <c r="E85" s="36">
        <v>0.95</v>
      </c>
      <c r="G85" s="37"/>
      <c r="H85" s="37"/>
      <c r="I85" s="38"/>
      <c r="J85" s="38"/>
      <c r="K85" s="38"/>
    </row>
    <row r="86" spans="1:11" x14ac:dyDescent="0.25">
      <c r="A86" s="7" t="s">
        <v>199</v>
      </c>
      <c r="B86" s="10" t="s">
        <v>200</v>
      </c>
      <c r="C86" s="35">
        <v>5.1400000000000001E-2</v>
      </c>
      <c r="D86" s="35">
        <v>4.48E-2</v>
      </c>
      <c r="E86" s="36">
        <v>9.6199999999999994E-2</v>
      </c>
      <c r="G86" s="37"/>
      <c r="I86" s="38"/>
      <c r="J86" s="38"/>
      <c r="K86" s="38"/>
    </row>
    <row r="87" spans="1:11" x14ac:dyDescent="0.25">
      <c r="A87" s="7" t="s">
        <v>205</v>
      </c>
      <c r="B87" s="10" t="s">
        <v>206</v>
      </c>
      <c r="C87" s="39">
        <v>0.09</v>
      </c>
      <c r="D87" s="35"/>
      <c r="E87" s="36">
        <v>0.09</v>
      </c>
      <c r="G87" s="37"/>
      <c r="H87" s="37"/>
      <c r="I87" s="38"/>
      <c r="J87" s="38"/>
      <c r="K87" s="38"/>
    </row>
    <row r="88" spans="1:11" x14ac:dyDescent="0.25">
      <c r="A88" s="7" t="s">
        <v>207</v>
      </c>
      <c r="B88" s="10" t="s">
        <v>208</v>
      </c>
      <c r="C88" s="39">
        <v>0.24979999999999999</v>
      </c>
      <c r="D88" s="35"/>
      <c r="E88" s="36">
        <v>0.24979999999999999</v>
      </c>
      <c r="G88" s="37">
        <v>25000</v>
      </c>
      <c r="H88" s="37"/>
      <c r="I88" s="38"/>
      <c r="J88" s="38"/>
      <c r="K88" s="38"/>
    </row>
    <row r="89" spans="1:11" x14ac:dyDescent="0.25">
      <c r="A89" s="7" t="s">
        <v>203</v>
      </c>
      <c r="B89" s="10" t="s">
        <v>204</v>
      </c>
      <c r="C89" s="35">
        <v>3.5999999999999997E-2</v>
      </c>
      <c r="D89" s="35"/>
      <c r="E89" s="36">
        <v>3.5999999999999997E-2</v>
      </c>
      <c r="F89" s="9" t="s">
        <v>914</v>
      </c>
      <c r="G89" s="37">
        <v>10000</v>
      </c>
      <c r="H89" s="37">
        <v>10000</v>
      </c>
      <c r="I89" s="38"/>
      <c r="J89" s="38"/>
      <c r="K89" s="38"/>
    </row>
    <row r="90" spans="1:11" x14ac:dyDescent="0.25">
      <c r="A90" s="7" t="s">
        <v>209</v>
      </c>
      <c r="B90" s="10" t="s">
        <v>210</v>
      </c>
      <c r="C90" s="35">
        <v>0.12859999999999999</v>
      </c>
      <c r="D90" s="35"/>
      <c r="E90" s="36">
        <v>0.12859999999999999</v>
      </c>
      <c r="G90" s="37">
        <v>45000</v>
      </c>
      <c r="H90" s="37"/>
      <c r="I90" s="38"/>
      <c r="J90" s="38"/>
      <c r="K90" s="38"/>
    </row>
    <row r="91" spans="1:11" x14ac:dyDescent="0.25">
      <c r="A91" s="7" t="s">
        <v>211</v>
      </c>
      <c r="B91" s="10" t="s">
        <v>212</v>
      </c>
      <c r="C91" s="35">
        <v>0.30249999999999999</v>
      </c>
      <c r="D91" s="35"/>
      <c r="E91" s="36">
        <v>0.30249999999999999</v>
      </c>
      <c r="F91" s="9" t="s">
        <v>928</v>
      </c>
      <c r="G91" s="37"/>
      <c r="H91" s="37"/>
      <c r="I91" s="38"/>
      <c r="J91" s="38"/>
      <c r="K91" s="38"/>
    </row>
    <row r="92" spans="1:11" x14ac:dyDescent="0.25">
      <c r="A92" s="7" t="s">
        <v>213</v>
      </c>
      <c r="B92" s="10" t="s">
        <v>214</v>
      </c>
      <c r="C92" s="35">
        <v>2.5999999999999999E-2</v>
      </c>
      <c r="D92" s="35"/>
      <c r="E92" s="36">
        <v>2.5999999999999999E-2</v>
      </c>
      <c r="G92" s="37">
        <v>4000</v>
      </c>
      <c r="H92" s="37"/>
      <c r="I92" s="38"/>
      <c r="J92" s="38"/>
      <c r="K92" s="38"/>
    </row>
    <row r="93" spans="1:11" x14ac:dyDescent="0.25">
      <c r="A93" s="7" t="s">
        <v>215</v>
      </c>
      <c r="B93" s="10" t="s">
        <v>216</v>
      </c>
      <c r="C93" s="35">
        <v>0.06</v>
      </c>
      <c r="D93" s="35"/>
      <c r="E93" s="36">
        <v>0.06</v>
      </c>
      <c r="F93" s="9" t="s">
        <v>926</v>
      </c>
      <c r="G93" s="37">
        <v>15000</v>
      </c>
      <c r="H93" s="37">
        <v>15000</v>
      </c>
      <c r="I93" s="38"/>
      <c r="J93" s="38"/>
      <c r="K93" s="38"/>
    </row>
    <row r="94" spans="1:11" x14ac:dyDescent="0.25">
      <c r="A94" s="7" t="s">
        <v>235</v>
      </c>
      <c r="B94" s="10" t="s">
        <v>236</v>
      </c>
      <c r="C94" s="35"/>
      <c r="D94" s="35">
        <v>0.4229</v>
      </c>
      <c r="E94" s="36">
        <v>0.4229</v>
      </c>
      <c r="G94" s="37"/>
      <c r="H94" s="37"/>
      <c r="I94" s="38"/>
      <c r="J94" s="38"/>
      <c r="K94" s="38"/>
    </row>
    <row r="95" spans="1:11" x14ac:dyDescent="0.25">
      <c r="A95" s="7" t="s">
        <v>245</v>
      </c>
      <c r="B95" s="10" t="s">
        <v>246</v>
      </c>
      <c r="C95" s="35">
        <v>0.65</v>
      </c>
      <c r="D95" s="35"/>
      <c r="E95" s="36">
        <v>0.65</v>
      </c>
      <c r="G95" s="37"/>
      <c r="H95" s="37"/>
      <c r="I95" s="38"/>
      <c r="J95" s="38"/>
      <c r="K95" s="38"/>
    </row>
    <row r="96" spans="1:11" x14ac:dyDescent="0.25">
      <c r="A96" s="7" t="s">
        <v>247</v>
      </c>
      <c r="B96" s="10" t="s">
        <v>248</v>
      </c>
      <c r="C96" s="35"/>
      <c r="D96" s="35">
        <v>0.52480000000000004</v>
      </c>
      <c r="E96" s="36">
        <v>0.52480000000000004</v>
      </c>
      <c r="G96" s="37"/>
      <c r="H96" s="37"/>
      <c r="I96" s="38"/>
      <c r="J96" s="38"/>
      <c r="K96" s="38"/>
    </row>
    <row r="97" spans="1:13" x14ac:dyDescent="0.25">
      <c r="A97" s="7" t="s">
        <v>217</v>
      </c>
      <c r="B97" s="10" t="s">
        <v>218</v>
      </c>
      <c r="C97" s="35">
        <v>7.8600000000000003E-2</v>
      </c>
      <c r="D97" s="35">
        <v>0.1295</v>
      </c>
      <c r="E97" s="36">
        <v>0.20810000000000001</v>
      </c>
      <c r="G97" s="37">
        <v>30000</v>
      </c>
      <c r="H97" s="37"/>
      <c r="I97" s="38"/>
      <c r="J97" s="38"/>
      <c r="K97" s="38"/>
    </row>
    <row r="98" spans="1:13" x14ac:dyDescent="0.25">
      <c r="A98" s="7" t="s">
        <v>219</v>
      </c>
      <c r="B98" s="10" t="s">
        <v>220</v>
      </c>
      <c r="C98" s="35">
        <v>0.26</v>
      </c>
      <c r="D98" s="35"/>
      <c r="E98" s="36">
        <v>0.26</v>
      </c>
      <c r="G98" s="37"/>
      <c r="H98" s="37"/>
      <c r="I98" s="38"/>
      <c r="J98" s="38"/>
      <c r="K98" s="38"/>
    </row>
    <row r="99" spans="1:13" x14ac:dyDescent="0.25">
      <c r="A99" s="7" t="s">
        <v>221</v>
      </c>
      <c r="B99" s="10" t="s">
        <v>222</v>
      </c>
      <c r="C99" s="35">
        <v>0.1061</v>
      </c>
      <c r="D99" s="35">
        <v>0.21390000000000001</v>
      </c>
      <c r="E99" s="36">
        <v>0.32</v>
      </c>
      <c r="G99" s="37"/>
      <c r="H99" s="37"/>
      <c r="I99" s="38"/>
      <c r="J99" s="38"/>
      <c r="K99" s="38"/>
    </row>
    <row r="100" spans="1:13" x14ac:dyDescent="0.25">
      <c r="A100" s="7" t="s">
        <v>243</v>
      </c>
      <c r="B100" s="10" t="s">
        <v>244</v>
      </c>
      <c r="C100" s="35">
        <v>0.23089999999999999</v>
      </c>
      <c r="D100" s="35">
        <v>0.13039999999999999</v>
      </c>
      <c r="E100" s="36">
        <v>0.36130000000000001</v>
      </c>
      <c r="G100" s="37"/>
      <c r="H100" s="37"/>
      <c r="I100" s="38"/>
      <c r="J100" s="38"/>
      <c r="K100" s="38"/>
    </row>
    <row r="101" spans="1:13" x14ac:dyDescent="0.25">
      <c r="A101" s="7" t="s">
        <v>127</v>
      </c>
      <c r="B101" s="10" t="s">
        <v>128</v>
      </c>
      <c r="C101" s="35">
        <v>0.41889999999999999</v>
      </c>
      <c r="D101" s="35">
        <v>5.11E-2</v>
      </c>
      <c r="E101" s="36">
        <v>0.47</v>
      </c>
      <c r="F101" s="9" t="s">
        <v>914</v>
      </c>
      <c r="G101" s="37"/>
      <c r="H101" s="37"/>
      <c r="I101" s="38"/>
      <c r="J101" s="38"/>
      <c r="K101" s="38"/>
    </row>
    <row r="102" spans="1:13" x14ac:dyDescent="0.25">
      <c r="A102" s="7" t="s">
        <v>159</v>
      </c>
      <c r="B102" s="10" t="s">
        <v>307</v>
      </c>
      <c r="C102" s="35">
        <v>0.16</v>
      </c>
      <c r="D102" s="35">
        <v>0.09</v>
      </c>
      <c r="E102" s="36">
        <v>0.25</v>
      </c>
      <c r="G102" s="37"/>
      <c r="H102" s="37"/>
      <c r="I102" s="38"/>
      <c r="J102" s="38"/>
      <c r="K102" s="38"/>
    </row>
    <row r="103" spans="1:13" x14ac:dyDescent="0.25">
      <c r="A103" s="7" t="s">
        <v>176</v>
      </c>
      <c r="B103" s="10" t="s">
        <v>308</v>
      </c>
      <c r="C103" s="36">
        <v>0.17499999999999999</v>
      </c>
      <c r="D103" s="36">
        <v>0.105</v>
      </c>
      <c r="E103" s="36">
        <v>0.28000000000000003</v>
      </c>
      <c r="G103" s="37"/>
      <c r="H103" s="37"/>
      <c r="I103" s="38"/>
      <c r="J103" s="38"/>
      <c r="K103" s="38"/>
      <c r="L103" s="21"/>
      <c r="M103" s="21"/>
    </row>
    <row r="104" spans="1:13" x14ac:dyDescent="0.25">
      <c r="A104" s="7" t="s">
        <v>162</v>
      </c>
      <c r="B104" s="10" t="s">
        <v>163</v>
      </c>
      <c r="C104" s="36">
        <v>0.14000000000000001</v>
      </c>
      <c r="D104" s="36">
        <v>0.31</v>
      </c>
      <c r="E104" s="36">
        <v>0.45</v>
      </c>
      <c r="L104" s="21"/>
      <c r="M104" s="21"/>
    </row>
    <row r="105" spans="1:13" x14ac:dyDescent="0.25">
      <c r="A105" s="7" t="s">
        <v>164</v>
      </c>
      <c r="B105" s="10" t="s">
        <v>165</v>
      </c>
      <c r="C105" s="36">
        <v>0.28939999999999999</v>
      </c>
      <c r="D105" s="36">
        <v>0.6</v>
      </c>
      <c r="E105" s="36">
        <v>0.88939999999999997</v>
      </c>
      <c r="L105" s="21"/>
      <c r="M105" s="21"/>
    </row>
    <row r="106" spans="1:13" x14ac:dyDescent="0.25">
      <c r="A106" s="7" t="s">
        <v>177</v>
      </c>
      <c r="B106" s="10" t="s">
        <v>178</v>
      </c>
      <c r="C106" s="36">
        <v>0.6</v>
      </c>
      <c r="D106" s="36">
        <v>0.35</v>
      </c>
      <c r="E106" s="36">
        <v>0.95</v>
      </c>
      <c r="L106" s="21"/>
      <c r="M106" s="21"/>
    </row>
    <row r="107" spans="1:13" x14ac:dyDescent="0.25">
      <c r="A107" s="7" t="s">
        <v>179</v>
      </c>
      <c r="B107" s="10" t="s">
        <v>180</v>
      </c>
      <c r="C107" s="36">
        <v>0.6</v>
      </c>
      <c r="D107" s="36">
        <v>0.35</v>
      </c>
      <c r="E107" s="36">
        <v>0.95</v>
      </c>
      <c r="L107" s="21"/>
      <c r="M107" s="21"/>
    </row>
    <row r="108" spans="1:13" x14ac:dyDescent="0.25">
      <c r="A108" s="7" t="s">
        <v>231</v>
      </c>
      <c r="B108" s="10" t="s">
        <v>232</v>
      </c>
      <c r="C108" s="36">
        <v>9.6299999999999997E-2</v>
      </c>
      <c r="D108" s="36">
        <v>0.71870000000000001</v>
      </c>
      <c r="E108" s="36">
        <v>0.81499999999999995</v>
      </c>
      <c r="L108" s="21"/>
      <c r="M108" s="21"/>
    </row>
    <row r="109" spans="1:13" x14ac:dyDescent="0.25">
      <c r="A109" s="7" t="s">
        <v>135</v>
      </c>
      <c r="B109" s="10" t="s">
        <v>337</v>
      </c>
      <c r="C109" s="36">
        <v>0.14399999999999999</v>
      </c>
      <c r="D109" s="36">
        <v>0.52</v>
      </c>
      <c r="E109" s="36">
        <v>0.66400000000000003</v>
      </c>
      <c r="L109" s="21"/>
      <c r="M109" s="21"/>
    </row>
    <row r="110" spans="1:13" x14ac:dyDescent="0.25">
      <c r="A110" s="7" t="s">
        <v>930</v>
      </c>
      <c r="B110" s="10" t="s">
        <v>942</v>
      </c>
      <c r="C110" s="36">
        <v>2.6200000000000001E-2</v>
      </c>
      <c r="D110" s="36">
        <v>0.39479999999999998</v>
      </c>
      <c r="E110" s="36">
        <v>0.42099999999999999</v>
      </c>
      <c r="L110" s="21"/>
      <c r="M110" s="21"/>
    </row>
    <row r="111" spans="1:13" x14ac:dyDescent="0.25">
      <c r="A111" s="7" t="s">
        <v>620</v>
      </c>
      <c r="B111" s="10" t="s">
        <v>943</v>
      </c>
      <c r="C111" s="36">
        <v>0.9</v>
      </c>
      <c r="D111" s="36"/>
      <c r="E111" s="36">
        <v>0.9</v>
      </c>
      <c r="G111" s="40">
        <v>15000</v>
      </c>
      <c r="H111" s="40">
        <v>15000</v>
      </c>
      <c r="L111" s="21"/>
      <c r="M111" s="21"/>
    </row>
    <row r="112" spans="1:13" x14ac:dyDescent="0.25">
      <c r="A112" s="7" t="s">
        <v>624</v>
      </c>
      <c r="B112" s="10" t="s">
        <v>944</v>
      </c>
      <c r="C112" s="36">
        <v>0.01</v>
      </c>
      <c r="D112" s="36">
        <v>0.56579999999999997</v>
      </c>
      <c r="E112" s="36">
        <v>0.57579999999999998</v>
      </c>
      <c r="G112" s="40">
        <v>15000</v>
      </c>
      <c r="H112" s="40">
        <v>15000</v>
      </c>
      <c r="L112" s="21"/>
      <c r="M112" s="21"/>
    </row>
    <row r="113" spans="3:13" x14ac:dyDescent="0.25">
      <c r="C113" s="36"/>
      <c r="D113" s="36"/>
      <c r="E113" s="36"/>
      <c r="L113" s="21"/>
      <c r="M113" s="21"/>
    </row>
  </sheetData>
  <mergeCells count="4">
    <mergeCell ref="F1:K1"/>
    <mergeCell ref="C2:E2"/>
    <mergeCell ref="F2:H2"/>
    <mergeCell ref="I2:K2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87491-8932-49D6-8620-39982A57B22A}">
  <dimension ref="A1:K112"/>
  <sheetViews>
    <sheetView workbookViewId="0"/>
  </sheetViews>
  <sheetFormatPr defaultRowHeight="15" x14ac:dyDescent="0.25"/>
  <cols>
    <col min="2" max="2" width="35.42578125" bestFit="1" customWidth="1"/>
    <col min="3" max="3" width="11.42578125" customWidth="1"/>
    <col min="4" max="4" width="11.5703125" customWidth="1"/>
    <col min="5" max="5" width="11.42578125" customWidth="1"/>
    <col min="6" max="6" width="11.140625" customWidth="1"/>
    <col min="7" max="7" width="9.42578125" customWidth="1"/>
    <col min="8" max="8" width="9.5703125" customWidth="1"/>
    <col min="9" max="9" width="9.42578125" customWidth="1"/>
    <col min="10" max="10" width="9.5703125" customWidth="1"/>
    <col min="11" max="11" width="9.28515625" customWidth="1"/>
  </cols>
  <sheetData>
    <row r="1" spans="1:11" x14ac:dyDescent="0.25">
      <c r="A1" s="42"/>
      <c r="B1" s="43"/>
      <c r="C1" s="44"/>
      <c r="D1" s="44"/>
      <c r="E1" s="44"/>
      <c r="F1" s="45" t="s">
        <v>598</v>
      </c>
      <c r="G1" s="45"/>
      <c r="H1" s="45"/>
      <c r="I1" s="46"/>
      <c r="J1" s="46"/>
      <c r="K1" s="46"/>
    </row>
    <row r="2" spans="1:11" x14ac:dyDescent="0.25">
      <c r="A2" s="42"/>
      <c r="B2" s="42"/>
      <c r="C2" s="47" t="s">
        <v>945</v>
      </c>
      <c r="D2" s="47"/>
      <c r="E2" s="47"/>
      <c r="F2" s="45" t="s">
        <v>600</v>
      </c>
      <c r="G2" s="45"/>
      <c r="H2" s="45"/>
      <c r="I2" s="46" t="s">
        <v>601</v>
      </c>
      <c r="J2" s="46"/>
      <c r="K2" s="46"/>
    </row>
    <row r="3" spans="1:11" x14ac:dyDescent="0.25">
      <c r="A3" s="7" t="s">
        <v>11</v>
      </c>
      <c r="B3" s="7" t="s">
        <v>602</v>
      </c>
      <c r="C3" s="32" t="s">
        <v>909</v>
      </c>
      <c r="D3" s="32" t="s">
        <v>910</v>
      </c>
      <c r="E3" s="32" t="s">
        <v>911</v>
      </c>
      <c r="F3" s="48" t="s">
        <v>606</v>
      </c>
      <c r="G3" s="49" t="s">
        <v>608</v>
      </c>
      <c r="H3" s="49" t="s">
        <v>912</v>
      </c>
      <c r="I3" s="50" t="s">
        <v>610</v>
      </c>
      <c r="J3" s="50" t="s">
        <v>611</v>
      </c>
      <c r="K3" s="50" t="s">
        <v>612</v>
      </c>
    </row>
    <row r="4" spans="1:11" ht="15.75" x14ac:dyDescent="0.25">
      <c r="A4" s="14" t="s">
        <v>913</v>
      </c>
      <c r="B4" s="51" t="s">
        <v>12</v>
      </c>
      <c r="C4" s="52"/>
      <c r="D4" s="53"/>
      <c r="E4" s="53">
        <f>E6+E7+E10+E59+E74</f>
        <v>2.2064000000000004</v>
      </c>
      <c r="F4" s="48"/>
      <c r="G4" s="54"/>
      <c r="H4" s="54"/>
      <c r="I4" s="55"/>
      <c r="J4" s="55"/>
      <c r="K4" s="55"/>
    </row>
    <row r="5" spans="1:11" ht="15.75" x14ac:dyDescent="0.25">
      <c r="A5" s="7" t="s">
        <v>946</v>
      </c>
      <c r="B5" s="42" t="s">
        <v>122</v>
      </c>
      <c r="C5" s="56">
        <v>0.13</v>
      </c>
      <c r="D5" s="56"/>
      <c r="E5" s="57">
        <v>0.13</v>
      </c>
      <c r="F5" s="48" t="s">
        <v>914</v>
      </c>
      <c r="G5" s="49">
        <v>10000</v>
      </c>
      <c r="H5" s="49">
        <v>10000</v>
      </c>
      <c r="I5" s="50"/>
      <c r="J5" s="50"/>
      <c r="K5" s="50"/>
    </row>
    <row r="6" spans="1:11" ht="15.75" x14ac:dyDescent="0.25">
      <c r="A6" s="7" t="s">
        <v>13</v>
      </c>
      <c r="B6" s="42" t="s">
        <v>14</v>
      </c>
      <c r="C6" s="56">
        <v>0.09</v>
      </c>
      <c r="D6" s="56">
        <v>4.5999999999999999E-3</v>
      </c>
      <c r="E6" s="57">
        <v>9.459999999999999E-2</v>
      </c>
      <c r="F6" s="48" t="s">
        <v>915</v>
      </c>
      <c r="G6" s="58">
        <v>105000</v>
      </c>
      <c r="H6" s="58">
        <v>105000</v>
      </c>
      <c r="I6" s="59">
        <v>0</v>
      </c>
      <c r="J6" s="59">
        <v>0</v>
      </c>
      <c r="K6" s="59">
        <v>0</v>
      </c>
    </row>
    <row r="7" spans="1:11" ht="15.75" x14ac:dyDescent="0.25">
      <c r="A7" s="7" t="s">
        <v>71</v>
      </c>
      <c r="B7" s="42" t="s">
        <v>916</v>
      </c>
      <c r="C7" s="56">
        <v>1.079</v>
      </c>
      <c r="D7" s="56">
        <v>0.123</v>
      </c>
      <c r="E7" s="57">
        <v>1.202</v>
      </c>
      <c r="F7" s="48"/>
      <c r="G7" s="58">
        <v>25000</v>
      </c>
      <c r="H7" s="58">
        <v>15000</v>
      </c>
      <c r="I7" s="59">
        <v>15000</v>
      </c>
      <c r="J7" s="59">
        <v>10000</v>
      </c>
      <c r="K7" s="59">
        <v>10000</v>
      </c>
    </row>
    <row r="8" spans="1:11" ht="15.75" x14ac:dyDescent="0.25">
      <c r="A8" s="7" t="s">
        <v>614</v>
      </c>
      <c r="B8" s="42" t="s">
        <v>615</v>
      </c>
      <c r="C8" s="56">
        <v>7.3000000000000001E-3</v>
      </c>
      <c r="D8" s="56">
        <v>0.49270000000000003</v>
      </c>
      <c r="E8" s="57">
        <v>0.5</v>
      </c>
      <c r="F8" s="48"/>
      <c r="G8" s="58"/>
      <c r="H8" s="58"/>
      <c r="I8" s="59"/>
      <c r="J8" s="59"/>
      <c r="K8" s="59"/>
    </row>
    <row r="9" spans="1:11" ht="15.75" x14ac:dyDescent="0.25">
      <c r="A9" s="7" t="s">
        <v>107</v>
      </c>
      <c r="B9" s="42" t="s">
        <v>108</v>
      </c>
      <c r="C9" s="56">
        <v>0.3</v>
      </c>
      <c r="D9" s="56">
        <v>0.15</v>
      </c>
      <c r="E9" s="57">
        <v>0.44999999999999996</v>
      </c>
      <c r="F9" s="48"/>
      <c r="G9" s="58"/>
      <c r="H9" s="58"/>
      <c r="I9" s="59"/>
      <c r="J9" s="59"/>
      <c r="K9" s="59"/>
    </row>
    <row r="10" spans="1:11" ht="15.75" x14ac:dyDescent="0.25">
      <c r="A10" s="7" t="s">
        <v>17</v>
      </c>
      <c r="B10" s="42" t="s">
        <v>18</v>
      </c>
      <c r="C10" s="56">
        <v>0.29499999999999998</v>
      </c>
      <c r="D10" s="56">
        <v>0.12590000000000001</v>
      </c>
      <c r="E10" s="57">
        <v>0.4209</v>
      </c>
      <c r="F10" s="48"/>
      <c r="G10" s="58">
        <v>51000</v>
      </c>
      <c r="H10" s="58">
        <v>51000</v>
      </c>
      <c r="I10" s="59">
        <v>0</v>
      </c>
      <c r="J10" s="59">
        <v>0</v>
      </c>
      <c r="K10" s="59">
        <v>0</v>
      </c>
    </row>
    <row r="11" spans="1:11" ht="15.75" x14ac:dyDescent="0.25">
      <c r="A11" s="7" t="s">
        <v>15</v>
      </c>
      <c r="B11" s="42" t="s">
        <v>16</v>
      </c>
      <c r="C11" s="56">
        <v>0.29499999999999998</v>
      </c>
      <c r="D11" s="56">
        <v>0.12590000000000001</v>
      </c>
      <c r="E11" s="57">
        <v>0.4209</v>
      </c>
      <c r="F11" s="48"/>
      <c r="G11" s="58">
        <v>51000</v>
      </c>
      <c r="H11" s="58">
        <v>51000</v>
      </c>
      <c r="I11" s="59">
        <v>0</v>
      </c>
      <c r="J11" s="59">
        <v>0</v>
      </c>
      <c r="K11" s="59">
        <v>0</v>
      </c>
    </row>
    <row r="12" spans="1:11" ht="15.75" x14ac:dyDescent="0.25">
      <c r="A12" s="7" t="s">
        <v>197</v>
      </c>
      <c r="B12" s="42" t="s">
        <v>198</v>
      </c>
      <c r="C12" s="56"/>
      <c r="D12" s="56">
        <v>0.02</v>
      </c>
      <c r="E12" s="57">
        <v>0.02</v>
      </c>
      <c r="F12" s="48" t="s">
        <v>914</v>
      </c>
      <c r="G12" s="58">
        <v>65000</v>
      </c>
      <c r="H12" s="58">
        <v>65000</v>
      </c>
      <c r="I12" s="59">
        <v>0</v>
      </c>
      <c r="J12" s="59">
        <v>0</v>
      </c>
      <c r="K12" s="59">
        <v>0</v>
      </c>
    </row>
    <row r="13" spans="1:11" ht="15.75" x14ac:dyDescent="0.25">
      <c r="A13" s="7" t="s">
        <v>19</v>
      </c>
      <c r="B13" s="42" t="s">
        <v>20</v>
      </c>
      <c r="C13" s="56">
        <v>0.248783</v>
      </c>
      <c r="D13" s="56">
        <v>0.24021799999999999</v>
      </c>
      <c r="E13" s="57">
        <v>0.48900100000000002</v>
      </c>
      <c r="F13" s="48"/>
      <c r="G13" s="58">
        <v>30000</v>
      </c>
      <c r="H13" s="58">
        <v>20000</v>
      </c>
      <c r="I13" s="59"/>
      <c r="J13" s="59"/>
      <c r="K13" s="59"/>
    </row>
    <row r="14" spans="1:11" ht="15.75" x14ac:dyDescent="0.25">
      <c r="A14" s="7" t="s">
        <v>201</v>
      </c>
      <c r="B14" s="42" t="s">
        <v>202</v>
      </c>
      <c r="C14" s="56">
        <v>0.27989999999999998</v>
      </c>
      <c r="D14" s="56"/>
      <c r="E14" s="57">
        <v>0.27989999999999998</v>
      </c>
      <c r="F14" s="48"/>
      <c r="G14" s="58">
        <v>0</v>
      </c>
      <c r="H14" s="58">
        <v>0</v>
      </c>
      <c r="I14" s="59">
        <v>0</v>
      </c>
      <c r="J14" s="59">
        <v>0</v>
      </c>
      <c r="K14" s="59">
        <v>0</v>
      </c>
    </row>
    <row r="15" spans="1:11" ht="15.75" x14ac:dyDescent="0.25">
      <c r="A15" s="7" t="s">
        <v>21</v>
      </c>
      <c r="B15" s="42" t="s">
        <v>312</v>
      </c>
      <c r="C15" s="56">
        <v>0.47139999999999999</v>
      </c>
      <c r="D15" s="56">
        <v>6.3600000000000004E-2</v>
      </c>
      <c r="E15" s="57">
        <v>0.53500000000000003</v>
      </c>
      <c r="F15" s="48" t="s">
        <v>917</v>
      </c>
      <c r="G15" s="58">
        <v>8000</v>
      </c>
      <c r="H15" s="58">
        <v>8000</v>
      </c>
      <c r="I15" s="59">
        <v>0</v>
      </c>
      <c r="J15" s="59">
        <v>0</v>
      </c>
      <c r="K15" s="59">
        <v>0</v>
      </c>
    </row>
    <row r="16" spans="1:11" ht="15.75" x14ac:dyDescent="0.25">
      <c r="A16" s="7" t="s">
        <v>25</v>
      </c>
      <c r="B16" s="42" t="s">
        <v>26</v>
      </c>
      <c r="C16" s="56">
        <v>0.2626</v>
      </c>
      <c r="D16" s="56">
        <v>0.30740000000000001</v>
      </c>
      <c r="E16" s="57">
        <v>0.57000000000000006</v>
      </c>
      <c r="F16" s="48" t="s">
        <v>914</v>
      </c>
      <c r="G16" s="58">
        <v>0</v>
      </c>
      <c r="H16" s="58">
        <v>0</v>
      </c>
      <c r="I16" s="59">
        <v>0</v>
      </c>
      <c r="J16" s="59">
        <v>0</v>
      </c>
      <c r="K16" s="59">
        <v>0</v>
      </c>
    </row>
    <row r="17" spans="1:11" ht="15.75" x14ac:dyDescent="0.25">
      <c r="A17" s="7" t="s">
        <v>27</v>
      </c>
      <c r="B17" s="42" t="s">
        <v>28</v>
      </c>
      <c r="C17" s="56">
        <v>0.16739999999999999</v>
      </c>
      <c r="D17" s="56">
        <v>2.5499999999999998E-2</v>
      </c>
      <c r="E17" s="57">
        <v>0.19289999999999999</v>
      </c>
      <c r="F17" s="48"/>
      <c r="G17" s="58">
        <v>5000</v>
      </c>
      <c r="H17" s="58">
        <v>0</v>
      </c>
      <c r="I17" s="59">
        <v>0</v>
      </c>
      <c r="J17" s="59">
        <v>0</v>
      </c>
      <c r="K17" s="59">
        <v>0</v>
      </c>
    </row>
    <row r="18" spans="1:11" ht="15.75" x14ac:dyDescent="0.25">
      <c r="A18" s="7" t="s">
        <v>23</v>
      </c>
      <c r="B18" s="42" t="s">
        <v>24</v>
      </c>
      <c r="C18" s="56">
        <v>0.30623</v>
      </c>
      <c r="D18" s="56">
        <v>0.29419000000000001</v>
      </c>
      <c r="E18" s="57">
        <v>0.60041999999999995</v>
      </c>
      <c r="F18" s="48"/>
      <c r="G18" s="58">
        <v>10000</v>
      </c>
      <c r="H18" s="58">
        <v>10000</v>
      </c>
      <c r="I18" s="59"/>
      <c r="J18" s="59"/>
      <c r="K18" s="59"/>
    </row>
    <row r="19" spans="1:11" ht="15.75" x14ac:dyDescent="0.25">
      <c r="A19" s="7" t="s">
        <v>29</v>
      </c>
      <c r="B19" s="42" t="s">
        <v>30</v>
      </c>
      <c r="C19" s="56">
        <v>0.32569999999999999</v>
      </c>
      <c r="D19" s="56">
        <v>0.34770000000000001</v>
      </c>
      <c r="E19" s="57">
        <v>0.6734</v>
      </c>
      <c r="F19" s="48"/>
      <c r="G19" s="58">
        <v>10000</v>
      </c>
      <c r="H19" s="58">
        <v>0</v>
      </c>
      <c r="I19" s="59">
        <v>0</v>
      </c>
      <c r="J19" s="59">
        <v>0</v>
      </c>
      <c r="K19" s="59">
        <v>0</v>
      </c>
    </row>
    <row r="20" spans="1:11" ht="15.75" x14ac:dyDescent="0.25">
      <c r="A20" s="7" t="s">
        <v>31</v>
      </c>
      <c r="B20" s="42" t="s">
        <v>32</v>
      </c>
      <c r="C20" s="56">
        <v>0.30649999999999999</v>
      </c>
      <c r="D20" s="56"/>
      <c r="E20" s="57">
        <v>0.30649999999999999</v>
      </c>
      <c r="F20" s="48"/>
      <c r="G20" s="58">
        <v>5000</v>
      </c>
      <c r="H20" s="58">
        <v>0</v>
      </c>
      <c r="I20" s="59">
        <v>0</v>
      </c>
      <c r="J20" s="59">
        <v>0</v>
      </c>
      <c r="K20" s="59">
        <v>0</v>
      </c>
    </row>
    <row r="21" spans="1:11" ht="15.75" x14ac:dyDescent="0.25">
      <c r="A21" s="7" t="s">
        <v>33</v>
      </c>
      <c r="B21" s="42" t="s">
        <v>34</v>
      </c>
      <c r="C21" s="56">
        <v>0.41139999999999999</v>
      </c>
      <c r="D21" s="56">
        <v>0.1976</v>
      </c>
      <c r="E21" s="57">
        <v>0.60899999999999999</v>
      </c>
      <c r="F21" s="48"/>
      <c r="G21" s="58">
        <v>35000</v>
      </c>
      <c r="H21" s="58">
        <v>35000</v>
      </c>
      <c r="I21" s="59">
        <v>0</v>
      </c>
      <c r="J21" s="59">
        <v>0</v>
      </c>
      <c r="K21" s="59">
        <v>0</v>
      </c>
    </row>
    <row r="22" spans="1:11" ht="15.75" x14ac:dyDescent="0.25">
      <c r="A22" s="7" t="s">
        <v>35</v>
      </c>
      <c r="B22" s="42" t="s">
        <v>36</v>
      </c>
      <c r="C22" s="56">
        <v>0.1116</v>
      </c>
      <c r="D22" s="56"/>
      <c r="E22" s="57">
        <v>0.1116</v>
      </c>
      <c r="F22" s="48"/>
      <c r="G22" s="58">
        <v>3000</v>
      </c>
      <c r="H22" s="58">
        <v>0</v>
      </c>
      <c r="I22" s="55">
        <v>0</v>
      </c>
      <c r="J22" s="55">
        <v>0</v>
      </c>
      <c r="K22" s="55">
        <v>0</v>
      </c>
    </row>
    <row r="23" spans="1:11" ht="15.75" x14ac:dyDescent="0.25">
      <c r="A23" s="7" t="s">
        <v>39</v>
      </c>
      <c r="B23" s="42" t="s">
        <v>313</v>
      </c>
      <c r="C23" s="56">
        <v>5.3400000000000003E-2</v>
      </c>
      <c r="D23" s="56"/>
      <c r="E23" s="57">
        <v>5.3400000000000003E-2</v>
      </c>
      <c r="F23" s="48"/>
      <c r="G23" s="58">
        <v>4000</v>
      </c>
      <c r="H23" s="58"/>
      <c r="I23" s="59"/>
      <c r="J23" s="59"/>
      <c r="K23" s="59"/>
    </row>
    <row r="24" spans="1:11" ht="15.75" x14ac:dyDescent="0.25">
      <c r="A24" s="7" t="s">
        <v>105</v>
      </c>
      <c r="B24" s="42" t="s">
        <v>106</v>
      </c>
      <c r="C24" s="56">
        <v>0.26079999999999998</v>
      </c>
      <c r="D24" s="56">
        <v>0.6359999999999999</v>
      </c>
      <c r="E24" s="57">
        <v>0.89679999999999982</v>
      </c>
      <c r="F24" s="48"/>
      <c r="G24" s="58">
        <v>5000</v>
      </c>
      <c r="H24" s="58">
        <v>5000</v>
      </c>
      <c r="I24" s="59"/>
      <c r="J24" s="59"/>
      <c r="K24" s="59"/>
    </row>
    <row r="25" spans="1:11" ht="15.75" x14ac:dyDescent="0.25">
      <c r="A25" s="7" t="s">
        <v>73</v>
      </c>
      <c r="B25" s="42" t="s">
        <v>934</v>
      </c>
      <c r="C25" s="56">
        <v>1.0400499999999999</v>
      </c>
      <c r="D25" s="56"/>
      <c r="E25" s="57">
        <v>1.0400499999999999</v>
      </c>
      <c r="F25" s="48"/>
      <c r="G25" s="58">
        <v>0</v>
      </c>
      <c r="H25" s="58">
        <v>0</v>
      </c>
      <c r="I25" s="59">
        <v>15000</v>
      </c>
      <c r="J25" s="59">
        <v>10000</v>
      </c>
      <c r="K25" s="59">
        <v>10000</v>
      </c>
    </row>
    <row r="26" spans="1:11" ht="15.75" x14ac:dyDescent="0.25">
      <c r="A26" s="7" t="s">
        <v>233</v>
      </c>
      <c r="B26" s="42" t="s">
        <v>234</v>
      </c>
      <c r="C26" s="56">
        <v>0.46</v>
      </c>
      <c r="D26" s="56">
        <v>0.44</v>
      </c>
      <c r="E26" s="57">
        <v>0.9</v>
      </c>
      <c r="F26" s="48"/>
      <c r="G26" s="58"/>
      <c r="H26" s="58"/>
      <c r="I26" s="59"/>
      <c r="J26" s="59"/>
      <c r="K26" s="59"/>
    </row>
    <row r="27" spans="1:11" ht="15.75" x14ac:dyDescent="0.25">
      <c r="A27" s="7" t="s">
        <v>75</v>
      </c>
      <c r="B27" s="42" t="s">
        <v>935</v>
      </c>
      <c r="C27" s="56">
        <v>1.04</v>
      </c>
      <c r="D27" s="56">
        <v>0.44</v>
      </c>
      <c r="E27" s="57">
        <v>1.48</v>
      </c>
      <c r="F27" s="48"/>
      <c r="G27" s="58"/>
      <c r="H27" s="58"/>
      <c r="I27" s="59">
        <v>15000</v>
      </c>
      <c r="J27" s="59">
        <v>10000</v>
      </c>
      <c r="K27" s="59">
        <v>10000</v>
      </c>
    </row>
    <row r="28" spans="1:11" ht="15.75" x14ac:dyDescent="0.25">
      <c r="A28" s="7" t="s">
        <v>77</v>
      </c>
      <c r="B28" s="42" t="s">
        <v>936</v>
      </c>
      <c r="C28" s="56">
        <v>1.04</v>
      </c>
      <c r="D28" s="56">
        <v>0.16250000000000001</v>
      </c>
      <c r="E28" s="57">
        <v>1.2025000000000001</v>
      </c>
      <c r="F28" s="48"/>
      <c r="G28" s="58">
        <v>20000</v>
      </c>
      <c r="H28" s="58">
        <v>20000</v>
      </c>
      <c r="I28" s="59">
        <v>15000</v>
      </c>
      <c r="J28" s="59">
        <v>10000</v>
      </c>
      <c r="K28" s="59">
        <v>10000</v>
      </c>
    </row>
    <row r="29" spans="1:11" ht="15.75" x14ac:dyDescent="0.25">
      <c r="A29" s="7" t="s">
        <v>109</v>
      </c>
      <c r="B29" s="42" t="s">
        <v>110</v>
      </c>
      <c r="C29" s="56">
        <v>0.18</v>
      </c>
      <c r="D29" s="56">
        <v>0.24</v>
      </c>
      <c r="E29" s="57">
        <v>0.42</v>
      </c>
      <c r="F29" s="48" t="s">
        <v>914</v>
      </c>
      <c r="G29" s="58">
        <v>10000</v>
      </c>
      <c r="H29" s="58">
        <v>10000</v>
      </c>
      <c r="I29" s="59">
        <v>0</v>
      </c>
      <c r="J29" s="59">
        <v>0</v>
      </c>
      <c r="K29" s="59">
        <v>0</v>
      </c>
    </row>
    <row r="30" spans="1:11" ht="15.75" x14ac:dyDescent="0.25">
      <c r="A30" s="7" t="s">
        <v>237</v>
      </c>
      <c r="B30" s="42" t="s">
        <v>238</v>
      </c>
      <c r="C30" s="56">
        <v>0.66220000000000001</v>
      </c>
      <c r="D30" s="56">
        <v>0.2878</v>
      </c>
      <c r="E30" s="57">
        <v>0.95</v>
      </c>
      <c r="F30" s="48"/>
      <c r="G30" s="58"/>
      <c r="H30" s="58"/>
      <c r="I30" s="59"/>
      <c r="J30" s="59"/>
      <c r="K30" s="59"/>
    </row>
    <row r="31" spans="1:11" ht="15.75" x14ac:dyDescent="0.25">
      <c r="A31" s="7" t="s">
        <v>239</v>
      </c>
      <c r="B31" s="42" t="s">
        <v>240</v>
      </c>
      <c r="C31" s="56">
        <v>0.95</v>
      </c>
      <c r="D31" s="56"/>
      <c r="E31" s="57">
        <v>0.95</v>
      </c>
      <c r="F31" s="48"/>
      <c r="G31" s="58"/>
      <c r="H31" s="58"/>
      <c r="I31" s="59"/>
      <c r="J31" s="59"/>
      <c r="K31" s="59"/>
    </row>
    <row r="32" spans="1:11" ht="15.75" x14ac:dyDescent="0.25">
      <c r="A32" s="7" t="s">
        <v>83</v>
      </c>
      <c r="B32" s="42" t="s">
        <v>937</v>
      </c>
      <c r="C32" s="56">
        <v>1.04</v>
      </c>
      <c r="D32" s="56">
        <v>0.14000000000000001</v>
      </c>
      <c r="E32" s="57">
        <v>1.1800000000000002</v>
      </c>
      <c r="F32" s="48" t="s">
        <v>914</v>
      </c>
      <c r="G32" s="58">
        <v>0</v>
      </c>
      <c r="H32" s="58">
        <v>0</v>
      </c>
      <c r="I32" s="59">
        <v>15000</v>
      </c>
      <c r="J32" s="59">
        <v>10000</v>
      </c>
      <c r="K32" s="59">
        <v>10000</v>
      </c>
    </row>
    <row r="33" spans="1:11" ht="15.75" x14ac:dyDescent="0.25">
      <c r="A33" s="7" t="s">
        <v>81</v>
      </c>
      <c r="B33" s="42" t="s">
        <v>938</v>
      </c>
      <c r="C33" s="56">
        <v>1.04</v>
      </c>
      <c r="D33" s="56">
        <v>0.27589999999999998</v>
      </c>
      <c r="E33" s="57">
        <v>1.3159000000000001</v>
      </c>
      <c r="F33" s="48" t="s">
        <v>914</v>
      </c>
      <c r="G33" s="58">
        <v>0</v>
      </c>
      <c r="H33" s="58">
        <v>0</v>
      </c>
      <c r="I33" s="59">
        <v>15000</v>
      </c>
      <c r="J33" s="59">
        <v>10000</v>
      </c>
      <c r="K33" s="59">
        <v>10000</v>
      </c>
    </row>
    <row r="34" spans="1:11" ht="15.75" x14ac:dyDescent="0.25">
      <c r="A34" s="7" t="s">
        <v>181</v>
      </c>
      <c r="B34" s="42" t="s">
        <v>182</v>
      </c>
      <c r="C34" s="56">
        <v>0.62290000000000001</v>
      </c>
      <c r="D34" s="56">
        <v>0.27710000000000001</v>
      </c>
      <c r="E34" s="57">
        <v>0.9</v>
      </c>
      <c r="F34" s="48"/>
      <c r="G34" s="58"/>
      <c r="H34" s="58"/>
      <c r="I34" s="59"/>
      <c r="J34" s="59"/>
      <c r="K34" s="59"/>
    </row>
    <row r="35" spans="1:11" ht="15.75" x14ac:dyDescent="0.25">
      <c r="A35" s="7" t="s">
        <v>241</v>
      </c>
      <c r="B35" s="42" t="s">
        <v>242</v>
      </c>
      <c r="C35" s="56">
        <v>0.41</v>
      </c>
      <c r="D35" s="56">
        <v>0.44</v>
      </c>
      <c r="E35" s="57">
        <v>0.85</v>
      </c>
      <c r="F35" s="48"/>
      <c r="G35" s="58"/>
      <c r="H35" s="58"/>
      <c r="I35" s="59"/>
      <c r="J35" s="59"/>
      <c r="K35" s="59"/>
    </row>
    <row r="36" spans="1:11" ht="15.75" x14ac:dyDescent="0.25">
      <c r="A36" s="7" t="s">
        <v>223</v>
      </c>
      <c r="B36" s="42" t="s">
        <v>224</v>
      </c>
      <c r="C36" s="56">
        <v>0.97</v>
      </c>
      <c r="D36" s="56"/>
      <c r="E36" s="57">
        <v>0.97</v>
      </c>
      <c r="F36" s="48"/>
      <c r="G36" s="58"/>
      <c r="H36" s="58"/>
      <c r="I36" s="59"/>
      <c r="J36" s="59"/>
      <c r="K36" s="59"/>
    </row>
    <row r="37" spans="1:11" ht="15.75" x14ac:dyDescent="0.25">
      <c r="A37" s="7" t="s">
        <v>225</v>
      </c>
      <c r="B37" s="42" t="s">
        <v>226</v>
      </c>
      <c r="C37" s="56">
        <v>0.22</v>
      </c>
      <c r="D37" s="56">
        <v>0.75</v>
      </c>
      <c r="E37" s="57">
        <v>0.97</v>
      </c>
      <c r="F37" s="48"/>
      <c r="G37" s="58"/>
      <c r="H37" s="58"/>
      <c r="I37" s="59"/>
      <c r="J37" s="59"/>
      <c r="K37" s="59"/>
    </row>
    <row r="38" spans="1:11" ht="15.75" x14ac:dyDescent="0.25">
      <c r="A38" s="7" t="s">
        <v>227</v>
      </c>
      <c r="B38" s="42" t="s">
        <v>228</v>
      </c>
      <c r="C38" s="56">
        <v>0.3</v>
      </c>
      <c r="D38" s="56">
        <v>0.64</v>
      </c>
      <c r="E38" s="57">
        <v>0.94</v>
      </c>
      <c r="F38" s="48"/>
      <c r="G38" s="58"/>
      <c r="H38" s="58"/>
      <c r="I38" s="59"/>
      <c r="J38" s="59"/>
      <c r="K38" s="59"/>
    </row>
    <row r="39" spans="1:11" ht="15.75" x14ac:dyDescent="0.25">
      <c r="A39" s="7" t="s">
        <v>229</v>
      </c>
      <c r="B39" s="42" t="s">
        <v>230</v>
      </c>
      <c r="C39" s="56">
        <v>0.3</v>
      </c>
      <c r="D39" s="56">
        <v>0.67</v>
      </c>
      <c r="E39" s="57">
        <v>0.97</v>
      </c>
      <c r="F39" s="48"/>
      <c r="G39" s="58"/>
      <c r="H39" s="58"/>
      <c r="I39" s="59"/>
      <c r="J39" s="59"/>
      <c r="K39" s="59"/>
    </row>
    <row r="40" spans="1:11" ht="15.75" x14ac:dyDescent="0.25">
      <c r="A40" s="7" t="s">
        <v>111</v>
      </c>
      <c r="B40" s="42" t="s">
        <v>112</v>
      </c>
      <c r="C40" s="56">
        <v>0.02</v>
      </c>
      <c r="D40" s="56">
        <v>0.1767</v>
      </c>
      <c r="E40" s="57">
        <v>0.19669999999999999</v>
      </c>
      <c r="F40" s="48"/>
      <c r="G40" s="58">
        <v>5000</v>
      </c>
      <c r="H40" s="58">
        <v>0</v>
      </c>
      <c r="I40" s="59">
        <v>0</v>
      </c>
      <c r="J40" s="59">
        <v>0</v>
      </c>
      <c r="K40" s="59">
        <v>0</v>
      </c>
    </row>
    <row r="41" spans="1:11" ht="15.75" x14ac:dyDescent="0.25">
      <c r="A41" s="7" t="s">
        <v>79</v>
      </c>
      <c r="B41" s="42" t="s">
        <v>80</v>
      </c>
      <c r="C41" s="56">
        <v>1.04</v>
      </c>
      <c r="D41" s="56">
        <v>0.38234000000000001</v>
      </c>
      <c r="E41" s="57">
        <v>1.4223400000000002</v>
      </c>
      <c r="F41" s="48"/>
      <c r="G41" s="58"/>
      <c r="H41" s="58"/>
      <c r="I41" s="59">
        <v>15000</v>
      </c>
      <c r="J41" s="59">
        <v>10000</v>
      </c>
      <c r="K41" s="59">
        <v>10000</v>
      </c>
    </row>
    <row r="42" spans="1:11" ht="15.75" x14ac:dyDescent="0.25">
      <c r="A42" s="7" t="s">
        <v>332</v>
      </c>
      <c r="B42" s="42" t="s">
        <v>484</v>
      </c>
      <c r="C42" s="56">
        <v>0.1711</v>
      </c>
      <c r="D42" s="56"/>
      <c r="E42" s="57">
        <v>0.1711</v>
      </c>
      <c r="F42" s="48"/>
      <c r="G42" s="58">
        <v>4000</v>
      </c>
      <c r="H42" s="58"/>
      <c r="I42" s="59"/>
      <c r="J42" s="59"/>
      <c r="K42" s="59"/>
    </row>
    <row r="43" spans="1:11" ht="15.75" x14ac:dyDescent="0.25">
      <c r="A43" s="7" t="s">
        <v>85</v>
      </c>
      <c r="B43" s="42" t="s">
        <v>924</v>
      </c>
      <c r="C43" s="56">
        <v>1.04</v>
      </c>
      <c r="D43" s="56">
        <v>0.47499999999999998</v>
      </c>
      <c r="E43" s="57">
        <v>1.5150000000000001</v>
      </c>
      <c r="F43" s="48"/>
      <c r="G43" s="58">
        <v>25000</v>
      </c>
      <c r="H43" s="58">
        <v>15000</v>
      </c>
      <c r="I43" s="59">
        <v>15000</v>
      </c>
      <c r="J43" s="59">
        <v>10000</v>
      </c>
      <c r="K43" s="59">
        <v>10000</v>
      </c>
    </row>
    <row r="44" spans="1:11" ht="15.75" x14ac:dyDescent="0.25">
      <c r="A44" s="7" t="s">
        <v>174</v>
      </c>
      <c r="B44" s="42" t="s">
        <v>175</v>
      </c>
      <c r="C44" s="56">
        <v>0.2422</v>
      </c>
      <c r="D44" s="56">
        <v>0.51729999999999998</v>
      </c>
      <c r="E44" s="57">
        <v>0.75949999999999995</v>
      </c>
      <c r="F44" s="48"/>
      <c r="G44" s="58">
        <v>0</v>
      </c>
      <c r="H44" s="58">
        <v>0</v>
      </c>
      <c r="I44" s="59">
        <v>0</v>
      </c>
      <c r="J44" s="59">
        <v>0</v>
      </c>
      <c r="K44" s="59">
        <v>0</v>
      </c>
    </row>
    <row r="45" spans="1:11" ht="15.75" x14ac:dyDescent="0.25">
      <c r="A45" s="7" t="s">
        <v>115</v>
      </c>
      <c r="B45" s="42" t="s">
        <v>116</v>
      </c>
      <c r="C45" s="56">
        <v>0.25190000000000001</v>
      </c>
      <c r="D45" s="56">
        <v>0.64739999999999998</v>
      </c>
      <c r="E45" s="57">
        <v>0.89929999999999999</v>
      </c>
      <c r="F45" s="48"/>
      <c r="G45" s="58"/>
      <c r="H45" s="58"/>
      <c r="I45" s="59"/>
      <c r="J45" s="59"/>
      <c r="K45" s="59"/>
    </row>
    <row r="46" spans="1:11" ht="15.75" x14ac:dyDescent="0.25">
      <c r="A46" s="7" t="s">
        <v>185</v>
      </c>
      <c r="B46" s="42" t="s">
        <v>186</v>
      </c>
      <c r="C46" s="56">
        <v>0.30320000000000003</v>
      </c>
      <c r="D46" s="56">
        <v>0.44679999999999997</v>
      </c>
      <c r="E46" s="57">
        <v>0.75</v>
      </c>
      <c r="F46" s="48"/>
      <c r="G46" s="58">
        <v>0</v>
      </c>
      <c r="H46" s="58">
        <v>0</v>
      </c>
      <c r="I46" s="59">
        <v>0</v>
      </c>
      <c r="J46" s="59">
        <v>0</v>
      </c>
      <c r="K46" s="59">
        <v>0</v>
      </c>
    </row>
    <row r="47" spans="1:11" ht="15.75" x14ac:dyDescent="0.25">
      <c r="A47" s="7" t="s">
        <v>947</v>
      </c>
      <c r="B47" s="42" t="s">
        <v>948</v>
      </c>
      <c r="C47" s="56">
        <v>0.14269999999999999</v>
      </c>
      <c r="D47" s="56">
        <v>0.1</v>
      </c>
      <c r="E47" s="57">
        <v>0.2427</v>
      </c>
      <c r="F47" s="48"/>
      <c r="G47" s="58">
        <v>0</v>
      </c>
      <c r="H47" s="58">
        <v>0</v>
      </c>
      <c r="I47" s="59">
        <v>0</v>
      </c>
      <c r="J47" s="59">
        <v>0</v>
      </c>
      <c r="K47" s="59">
        <v>0</v>
      </c>
    </row>
    <row r="48" spans="1:11" ht="15.75" x14ac:dyDescent="0.25">
      <c r="A48" s="7" t="s">
        <v>683</v>
      </c>
      <c r="B48" s="42" t="s">
        <v>684</v>
      </c>
      <c r="C48" s="56"/>
      <c r="D48" s="56">
        <v>0.125</v>
      </c>
      <c r="E48" s="57">
        <v>0.125</v>
      </c>
      <c r="F48" s="48"/>
      <c r="G48" s="58">
        <v>0</v>
      </c>
      <c r="H48" s="58">
        <v>0</v>
      </c>
      <c r="I48" s="59">
        <v>0</v>
      </c>
      <c r="J48" s="59">
        <v>0</v>
      </c>
      <c r="K48" s="59">
        <v>0</v>
      </c>
    </row>
    <row r="49" spans="1:11" ht="15.75" x14ac:dyDescent="0.25">
      <c r="A49" s="7" t="s">
        <v>87</v>
      </c>
      <c r="B49" s="42" t="s">
        <v>939</v>
      </c>
      <c r="C49" s="56">
        <v>1.04</v>
      </c>
      <c r="D49" s="56">
        <v>0.42</v>
      </c>
      <c r="E49" s="57">
        <v>1.46</v>
      </c>
      <c r="F49" s="48"/>
      <c r="G49" s="58">
        <v>9100</v>
      </c>
      <c r="H49" s="58">
        <v>0</v>
      </c>
      <c r="I49" s="59">
        <v>15000</v>
      </c>
      <c r="J49" s="59">
        <v>10000</v>
      </c>
      <c r="K49" s="59">
        <v>10000</v>
      </c>
    </row>
    <row r="50" spans="1:11" ht="15.75" x14ac:dyDescent="0.25">
      <c r="A50" s="7" t="s">
        <v>117</v>
      </c>
      <c r="B50" s="42" t="s">
        <v>118</v>
      </c>
      <c r="C50" s="56">
        <v>0.50190000000000001</v>
      </c>
      <c r="D50" s="56"/>
      <c r="E50" s="57">
        <v>0.50190000000000001</v>
      </c>
      <c r="F50" s="48"/>
      <c r="G50" s="58"/>
      <c r="H50" s="58"/>
      <c r="I50" s="59"/>
      <c r="J50" s="59"/>
      <c r="K50" s="59"/>
    </row>
    <row r="51" spans="1:11" ht="15.75" x14ac:dyDescent="0.25">
      <c r="A51" s="7" t="s">
        <v>189</v>
      </c>
      <c r="B51" s="42" t="s">
        <v>190</v>
      </c>
      <c r="C51" s="56">
        <v>0.24390000000000001</v>
      </c>
      <c r="D51" s="56">
        <v>0.38650000000000001</v>
      </c>
      <c r="E51" s="57">
        <v>0.63040000000000007</v>
      </c>
      <c r="F51" s="48"/>
      <c r="G51" s="58">
        <v>15000</v>
      </c>
      <c r="H51" s="58">
        <v>15000</v>
      </c>
      <c r="I51" s="59">
        <v>0</v>
      </c>
      <c r="J51" s="59">
        <v>0</v>
      </c>
      <c r="K51" s="59">
        <v>0</v>
      </c>
    </row>
    <row r="52" spans="1:11" ht="15.75" x14ac:dyDescent="0.25">
      <c r="A52" s="7" t="s">
        <v>305</v>
      </c>
      <c r="B52" s="42" t="s">
        <v>306</v>
      </c>
      <c r="C52" s="56">
        <v>7.1900000000000006E-2</v>
      </c>
      <c r="D52" s="56">
        <v>0.2631</v>
      </c>
      <c r="E52" s="57">
        <v>0.33500000000000002</v>
      </c>
      <c r="F52" s="48" t="s">
        <v>926</v>
      </c>
      <c r="G52" s="58">
        <v>25000</v>
      </c>
      <c r="H52" s="58">
        <v>0</v>
      </c>
      <c r="I52" s="59">
        <v>0</v>
      </c>
      <c r="J52" s="59">
        <v>0</v>
      </c>
      <c r="K52" s="59">
        <v>0</v>
      </c>
    </row>
    <row r="53" spans="1:11" ht="15.75" x14ac:dyDescent="0.25">
      <c r="A53" s="7" t="s">
        <v>153</v>
      </c>
      <c r="B53" s="42" t="s">
        <v>154</v>
      </c>
      <c r="C53" s="56">
        <v>7.7399999999999997E-2</v>
      </c>
      <c r="D53" s="56">
        <v>0.5</v>
      </c>
      <c r="E53" s="57">
        <v>0.57740000000000002</v>
      </c>
      <c r="F53" s="48"/>
      <c r="G53" s="58">
        <v>0</v>
      </c>
      <c r="H53" s="58">
        <v>0</v>
      </c>
      <c r="I53" s="59">
        <v>0</v>
      </c>
      <c r="J53" s="59">
        <v>0</v>
      </c>
      <c r="K53" s="59">
        <v>0</v>
      </c>
    </row>
    <row r="54" spans="1:11" ht="15.75" x14ac:dyDescent="0.25">
      <c r="A54" s="7" t="s">
        <v>129</v>
      </c>
      <c r="B54" s="42" t="s">
        <v>130</v>
      </c>
      <c r="C54" s="56">
        <v>0.05</v>
      </c>
      <c r="D54" s="56"/>
      <c r="E54" s="57">
        <v>0.05</v>
      </c>
      <c r="F54" s="48"/>
      <c r="G54" s="58">
        <v>0</v>
      </c>
      <c r="H54" s="58">
        <v>0</v>
      </c>
      <c r="I54" s="59">
        <v>0</v>
      </c>
      <c r="J54" s="59">
        <v>0</v>
      </c>
      <c r="K54" s="59">
        <v>0</v>
      </c>
    </row>
    <row r="55" spans="1:11" ht="15.75" x14ac:dyDescent="0.25">
      <c r="A55" s="7" t="s">
        <v>183</v>
      </c>
      <c r="B55" s="42" t="s">
        <v>184</v>
      </c>
      <c r="C55" s="56">
        <v>0.5</v>
      </c>
      <c r="D55" s="56">
        <v>0.4</v>
      </c>
      <c r="E55" s="57">
        <v>0.9</v>
      </c>
      <c r="F55" s="48"/>
      <c r="G55" s="58"/>
      <c r="H55" s="58"/>
      <c r="I55" s="59"/>
      <c r="J55" s="59"/>
      <c r="K55" s="59"/>
    </row>
    <row r="56" spans="1:11" ht="15.75" x14ac:dyDescent="0.25">
      <c r="A56" s="7" t="s">
        <v>949</v>
      </c>
      <c r="B56" s="42" t="s">
        <v>950</v>
      </c>
      <c r="C56" s="56">
        <v>0.5</v>
      </c>
      <c r="D56" s="56">
        <v>0.4</v>
      </c>
      <c r="E56" s="57">
        <v>0.9</v>
      </c>
      <c r="F56" s="48"/>
      <c r="G56" s="58"/>
      <c r="H56" s="58"/>
      <c r="I56" s="59"/>
      <c r="J56" s="59"/>
      <c r="K56" s="59"/>
    </row>
    <row r="57" spans="1:11" ht="15.75" x14ac:dyDescent="0.25">
      <c r="A57" s="7" t="s">
        <v>282</v>
      </c>
      <c r="B57" s="42" t="s">
        <v>283</v>
      </c>
      <c r="C57" s="56">
        <v>0.5</v>
      </c>
      <c r="D57" s="56">
        <v>0.4</v>
      </c>
      <c r="E57" s="57">
        <v>0.9</v>
      </c>
      <c r="F57" s="48"/>
      <c r="G57" s="58"/>
      <c r="H57" s="58"/>
      <c r="I57" s="59"/>
      <c r="J57" s="59"/>
      <c r="K57" s="59"/>
    </row>
    <row r="58" spans="1:11" ht="15.75" x14ac:dyDescent="0.25">
      <c r="A58" s="7" t="s">
        <v>95</v>
      </c>
      <c r="B58" s="42" t="s">
        <v>328</v>
      </c>
      <c r="C58" s="56">
        <v>0.21</v>
      </c>
      <c r="D58" s="56"/>
      <c r="E58" s="57">
        <v>0.21</v>
      </c>
      <c r="F58" s="48"/>
      <c r="G58" s="58">
        <v>50000</v>
      </c>
      <c r="H58" s="58">
        <v>0</v>
      </c>
      <c r="I58" s="59">
        <v>0</v>
      </c>
      <c r="J58" s="59">
        <v>0</v>
      </c>
      <c r="K58" s="59">
        <v>0</v>
      </c>
    </row>
    <row r="59" spans="1:11" ht="15.75" x14ac:dyDescent="0.25">
      <c r="A59" s="7" t="s">
        <v>99</v>
      </c>
      <c r="B59" s="42" t="s">
        <v>100</v>
      </c>
      <c r="C59" s="56">
        <v>0.35170000000000001</v>
      </c>
      <c r="D59" s="56">
        <v>6.9800000000000001E-2</v>
      </c>
      <c r="E59" s="57">
        <v>0.42149999999999999</v>
      </c>
      <c r="F59" s="48" t="s">
        <v>914</v>
      </c>
      <c r="G59" s="58">
        <v>65000</v>
      </c>
      <c r="H59" s="58">
        <v>65000</v>
      </c>
      <c r="I59" s="59">
        <v>0</v>
      </c>
      <c r="J59" s="59">
        <v>0</v>
      </c>
      <c r="K59" s="59">
        <v>0</v>
      </c>
    </row>
    <row r="60" spans="1:11" ht="15.75" x14ac:dyDescent="0.25">
      <c r="A60" s="7" t="s">
        <v>97</v>
      </c>
      <c r="B60" s="42" t="s">
        <v>98</v>
      </c>
      <c r="C60" s="56"/>
      <c r="D60" s="56">
        <v>0.69840000000000002</v>
      </c>
      <c r="E60" s="57">
        <v>0.69840000000000002</v>
      </c>
      <c r="F60" s="48"/>
      <c r="G60" s="58"/>
      <c r="H60" s="58"/>
      <c r="I60" s="59"/>
      <c r="J60" s="59"/>
      <c r="K60" s="59"/>
    </row>
    <row r="61" spans="1:11" ht="15.75" x14ac:dyDescent="0.25">
      <c r="A61" s="7" t="s">
        <v>41</v>
      </c>
      <c r="B61" s="42" t="s">
        <v>314</v>
      </c>
      <c r="C61" s="56">
        <v>8.9499999999999996E-2</v>
      </c>
      <c r="D61" s="56">
        <v>1.0500000000000001E-2</v>
      </c>
      <c r="E61" s="57">
        <v>9.9999999999999992E-2</v>
      </c>
      <c r="F61" s="48"/>
      <c r="G61" s="58">
        <v>0</v>
      </c>
      <c r="H61" s="58">
        <v>0</v>
      </c>
      <c r="I61" s="59">
        <v>0</v>
      </c>
      <c r="J61" s="59">
        <v>0</v>
      </c>
      <c r="K61" s="59">
        <v>0</v>
      </c>
    </row>
    <row r="62" spans="1:11" ht="15.75" x14ac:dyDescent="0.25">
      <c r="A62" s="7" t="s">
        <v>43</v>
      </c>
      <c r="B62" s="42" t="s">
        <v>315</v>
      </c>
      <c r="C62" s="56">
        <v>9.3600000000000003E-2</v>
      </c>
      <c r="D62" s="56">
        <v>6.1000000000000004E-3</v>
      </c>
      <c r="E62" s="57">
        <v>9.9699999999999997E-2</v>
      </c>
      <c r="F62" s="48"/>
      <c r="G62" s="58">
        <v>0</v>
      </c>
      <c r="H62" s="58">
        <v>0</v>
      </c>
      <c r="I62" s="59">
        <v>0</v>
      </c>
      <c r="J62" s="59">
        <v>0</v>
      </c>
      <c r="K62" s="59">
        <v>0</v>
      </c>
    </row>
    <row r="63" spans="1:11" ht="15.75" x14ac:dyDescent="0.25">
      <c r="A63" s="7" t="s">
        <v>45</v>
      </c>
      <c r="B63" s="42" t="s">
        <v>316</v>
      </c>
      <c r="C63" s="56">
        <v>7.5899999999999995E-2</v>
      </c>
      <c r="D63" s="56">
        <v>2.41E-2</v>
      </c>
      <c r="E63" s="57">
        <v>9.9999999999999992E-2</v>
      </c>
      <c r="F63" s="48"/>
      <c r="G63" s="58"/>
      <c r="H63" s="58"/>
      <c r="I63" s="59">
        <v>0</v>
      </c>
      <c r="J63" s="59">
        <v>0</v>
      </c>
      <c r="K63" s="59">
        <v>0</v>
      </c>
    </row>
    <row r="64" spans="1:11" ht="15.75" x14ac:dyDescent="0.25">
      <c r="A64" s="7" t="s">
        <v>47</v>
      </c>
      <c r="B64" s="42" t="s">
        <v>317</v>
      </c>
      <c r="C64" s="56">
        <v>0.1</v>
      </c>
      <c r="D64" s="56"/>
      <c r="E64" s="57">
        <v>0.1</v>
      </c>
      <c r="F64" s="48"/>
      <c r="G64" s="58">
        <v>0</v>
      </c>
      <c r="H64" s="58">
        <v>0</v>
      </c>
      <c r="I64" s="59">
        <v>0</v>
      </c>
      <c r="J64" s="59">
        <v>0</v>
      </c>
      <c r="K64" s="59">
        <v>0</v>
      </c>
    </row>
    <row r="65" spans="1:11" ht="15.75" x14ac:dyDescent="0.25">
      <c r="A65" s="7" t="s">
        <v>49</v>
      </c>
      <c r="B65" s="42" t="s">
        <v>318</v>
      </c>
      <c r="C65" s="56">
        <v>0.1</v>
      </c>
      <c r="D65" s="56"/>
      <c r="E65" s="57">
        <v>0.1</v>
      </c>
      <c r="F65" s="48"/>
      <c r="G65" s="58">
        <v>0</v>
      </c>
      <c r="H65" s="58">
        <v>0</v>
      </c>
      <c r="I65" s="59">
        <v>0</v>
      </c>
      <c r="J65" s="59">
        <v>0</v>
      </c>
      <c r="K65" s="59">
        <v>0</v>
      </c>
    </row>
    <row r="66" spans="1:11" ht="15.75" x14ac:dyDescent="0.25">
      <c r="A66" s="7" t="s">
        <v>51</v>
      </c>
      <c r="B66" s="42" t="s">
        <v>940</v>
      </c>
      <c r="C66" s="56">
        <v>9.3899999999999997E-2</v>
      </c>
      <c r="D66" s="56">
        <v>6.1000000000000004E-3</v>
      </c>
      <c r="E66" s="57">
        <v>9.9999999999999992E-2</v>
      </c>
      <c r="F66" s="48"/>
      <c r="G66" s="58">
        <v>0</v>
      </c>
      <c r="H66" s="58">
        <v>0</v>
      </c>
      <c r="I66" s="59">
        <v>0</v>
      </c>
      <c r="J66" s="59">
        <v>0</v>
      </c>
      <c r="K66" s="59">
        <v>0</v>
      </c>
    </row>
    <row r="67" spans="1:11" ht="15.75" x14ac:dyDescent="0.25">
      <c r="A67" s="7" t="s">
        <v>55</v>
      </c>
      <c r="B67" s="42" t="s">
        <v>320</v>
      </c>
      <c r="C67" s="56">
        <v>0.1</v>
      </c>
      <c r="D67" s="56"/>
      <c r="E67" s="57">
        <v>0.1</v>
      </c>
      <c r="F67" s="48"/>
      <c r="G67" s="58">
        <v>0</v>
      </c>
      <c r="H67" s="58">
        <v>0</v>
      </c>
      <c r="I67" s="59">
        <v>0</v>
      </c>
      <c r="J67" s="59">
        <v>0</v>
      </c>
      <c r="K67" s="59">
        <v>0</v>
      </c>
    </row>
    <row r="68" spans="1:11" ht="15.75" x14ac:dyDescent="0.25">
      <c r="A68" s="7" t="s">
        <v>57</v>
      </c>
      <c r="B68" s="42" t="s">
        <v>941</v>
      </c>
      <c r="C68" s="56">
        <v>8.2306000000000004E-2</v>
      </c>
      <c r="D68" s="56">
        <v>2.6940000000000002E-3</v>
      </c>
      <c r="E68" s="57">
        <v>8.5000000000000006E-2</v>
      </c>
      <c r="F68" s="48"/>
      <c r="G68" s="58">
        <v>4000</v>
      </c>
      <c r="H68" s="58">
        <v>0</v>
      </c>
      <c r="I68" s="59">
        <v>0</v>
      </c>
      <c r="J68" s="59">
        <v>0</v>
      </c>
      <c r="K68" s="59">
        <v>0</v>
      </c>
    </row>
    <row r="69" spans="1:11" ht="15.75" x14ac:dyDescent="0.25">
      <c r="A69" s="7" t="s">
        <v>59</v>
      </c>
      <c r="B69" s="42" t="s">
        <v>322</v>
      </c>
      <c r="C69" s="56">
        <v>0.1</v>
      </c>
      <c r="D69" s="56"/>
      <c r="E69" s="57">
        <v>0.1</v>
      </c>
      <c r="F69" s="48"/>
      <c r="G69" s="58">
        <v>0</v>
      </c>
      <c r="H69" s="58">
        <v>0</v>
      </c>
      <c r="I69" s="59">
        <v>0</v>
      </c>
      <c r="J69" s="59">
        <v>0</v>
      </c>
      <c r="K69" s="59">
        <v>0</v>
      </c>
    </row>
    <row r="70" spans="1:11" ht="15.75" x14ac:dyDescent="0.25">
      <c r="A70" s="7" t="s">
        <v>61</v>
      </c>
      <c r="B70" s="42" t="s">
        <v>323</v>
      </c>
      <c r="C70" s="56">
        <v>0.1</v>
      </c>
      <c r="D70" s="56"/>
      <c r="E70" s="57">
        <v>0.1</v>
      </c>
      <c r="F70" s="48"/>
      <c r="G70" s="58">
        <v>0</v>
      </c>
      <c r="H70" s="58">
        <v>0</v>
      </c>
      <c r="I70" s="59">
        <v>0</v>
      </c>
      <c r="J70" s="59">
        <v>0</v>
      </c>
      <c r="K70" s="59">
        <v>0</v>
      </c>
    </row>
    <row r="71" spans="1:11" ht="15.75" x14ac:dyDescent="0.25">
      <c r="A71" s="7" t="s">
        <v>63</v>
      </c>
      <c r="B71" s="42" t="s">
        <v>324</v>
      </c>
      <c r="C71" s="56">
        <v>0.1</v>
      </c>
      <c r="D71" s="56"/>
      <c r="E71" s="57">
        <v>0.1</v>
      </c>
      <c r="F71" s="48"/>
      <c r="G71" s="58">
        <v>0</v>
      </c>
      <c r="H71" s="58">
        <v>0</v>
      </c>
      <c r="I71" s="59">
        <v>0</v>
      </c>
      <c r="J71" s="59">
        <v>0</v>
      </c>
      <c r="K71" s="59">
        <v>0</v>
      </c>
    </row>
    <row r="72" spans="1:11" ht="15.75" x14ac:dyDescent="0.25">
      <c r="A72" s="7" t="s">
        <v>65</v>
      </c>
      <c r="B72" s="42" t="s">
        <v>325</v>
      </c>
      <c r="C72" s="56">
        <v>0.1</v>
      </c>
      <c r="D72" s="56"/>
      <c r="E72" s="57">
        <v>0.1</v>
      </c>
      <c r="F72" s="48"/>
      <c r="G72" s="58"/>
      <c r="H72" s="58"/>
      <c r="I72" s="59"/>
      <c r="J72" s="59"/>
      <c r="K72" s="59"/>
    </row>
    <row r="73" spans="1:11" ht="15.75" x14ac:dyDescent="0.25">
      <c r="A73" s="7" t="s">
        <v>67</v>
      </c>
      <c r="B73" s="42" t="s">
        <v>326</v>
      </c>
      <c r="C73" s="56">
        <v>0.1</v>
      </c>
      <c r="D73" s="56"/>
      <c r="E73" s="57">
        <v>0.1</v>
      </c>
      <c r="F73" s="48"/>
      <c r="G73" s="58">
        <v>0</v>
      </c>
      <c r="H73" s="58">
        <v>0</v>
      </c>
      <c r="I73" s="59">
        <v>0</v>
      </c>
      <c r="J73" s="59">
        <v>0</v>
      </c>
      <c r="K73" s="59">
        <v>0</v>
      </c>
    </row>
    <row r="74" spans="1:11" ht="15.75" x14ac:dyDescent="0.25">
      <c r="A74" s="7" t="s">
        <v>101</v>
      </c>
      <c r="B74" s="42" t="s">
        <v>927</v>
      </c>
      <c r="C74" s="56">
        <v>6.7400000000000002E-2</v>
      </c>
      <c r="D74" s="56"/>
      <c r="E74" s="57">
        <v>6.7400000000000002E-2</v>
      </c>
      <c r="F74" s="48" t="s">
        <v>914</v>
      </c>
      <c r="G74" s="58">
        <v>65000</v>
      </c>
      <c r="H74" s="58">
        <v>65000</v>
      </c>
      <c r="I74" s="59"/>
      <c r="J74" s="59"/>
      <c r="K74" s="59"/>
    </row>
    <row r="75" spans="1:11" ht="15.75" x14ac:dyDescent="0.25">
      <c r="A75" s="7" t="s">
        <v>172</v>
      </c>
      <c r="B75" s="42" t="s">
        <v>351</v>
      </c>
      <c r="C75" s="56">
        <v>0.1862</v>
      </c>
      <c r="D75" s="56">
        <v>0.69379999999999997</v>
      </c>
      <c r="E75" s="57">
        <v>0.88</v>
      </c>
      <c r="F75" s="48"/>
      <c r="G75" s="58">
        <v>5000</v>
      </c>
      <c r="H75" s="58">
        <v>5000</v>
      </c>
      <c r="I75" s="59"/>
      <c r="J75" s="59"/>
      <c r="K75" s="59"/>
    </row>
    <row r="76" spans="1:11" ht="15.75" x14ac:dyDescent="0.25">
      <c r="A76" s="7" t="s">
        <v>187</v>
      </c>
      <c r="B76" s="42" t="s">
        <v>357</v>
      </c>
      <c r="C76" s="56">
        <v>6.8999999999999999E-3</v>
      </c>
      <c r="D76" s="56">
        <v>0.48809999999999998</v>
      </c>
      <c r="E76" s="57">
        <v>0.495</v>
      </c>
      <c r="F76" s="48"/>
      <c r="G76" s="58">
        <v>0</v>
      </c>
      <c r="H76" s="58">
        <v>0</v>
      </c>
      <c r="I76" s="59">
        <v>0</v>
      </c>
      <c r="J76" s="59">
        <v>0</v>
      </c>
      <c r="K76" s="59">
        <v>0</v>
      </c>
    </row>
    <row r="77" spans="1:11" ht="15.75" x14ac:dyDescent="0.25">
      <c r="A77" s="7" t="s">
        <v>191</v>
      </c>
      <c r="B77" s="42" t="s">
        <v>359</v>
      </c>
      <c r="C77" s="56">
        <v>0.17499999999999999</v>
      </c>
      <c r="D77" s="56">
        <v>0.55459999999999998</v>
      </c>
      <c r="E77" s="57">
        <v>0.72960000000000003</v>
      </c>
      <c r="F77" s="48"/>
      <c r="G77" s="58">
        <v>0</v>
      </c>
      <c r="H77" s="58">
        <v>0</v>
      </c>
      <c r="I77" s="59">
        <v>0</v>
      </c>
      <c r="J77" s="59">
        <v>0</v>
      </c>
      <c r="K77" s="59">
        <v>0</v>
      </c>
    </row>
    <row r="78" spans="1:11" ht="15.75" x14ac:dyDescent="0.25">
      <c r="A78" s="7" t="s">
        <v>103</v>
      </c>
      <c r="B78" s="42" t="s">
        <v>330</v>
      </c>
      <c r="C78" s="56">
        <v>0.16300000000000001</v>
      </c>
      <c r="D78" s="56">
        <v>0.69409999999999994</v>
      </c>
      <c r="E78" s="57">
        <v>0.85709999999999997</v>
      </c>
      <c r="F78" s="48"/>
      <c r="G78" s="58">
        <v>0</v>
      </c>
      <c r="H78" s="58">
        <v>0</v>
      </c>
      <c r="I78" s="59">
        <v>0</v>
      </c>
      <c r="J78" s="59">
        <v>0</v>
      </c>
      <c r="K78" s="59">
        <v>0</v>
      </c>
    </row>
    <row r="79" spans="1:11" ht="15.75" x14ac:dyDescent="0.25">
      <c r="A79" s="7" t="s">
        <v>113</v>
      </c>
      <c r="B79" s="42" t="s">
        <v>333</v>
      </c>
      <c r="C79" s="56">
        <v>3.5000000000000003E-2</v>
      </c>
      <c r="D79" s="56">
        <v>0.43149999999999999</v>
      </c>
      <c r="E79" s="57">
        <v>0.46650000000000003</v>
      </c>
      <c r="F79" s="48"/>
      <c r="G79" s="58">
        <v>0</v>
      </c>
      <c r="H79" s="58">
        <v>0</v>
      </c>
      <c r="I79" s="59">
        <v>0</v>
      </c>
      <c r="J79" s="59">
        <v>0</v>
      </c>
      <c r="K79" s="59">
        <v>0</v>
      </c>
    </row>
    <row r="80" spans="1:11" ht="15.75" x14ac:dyDescent="0.25">
      <c r="A80" s="7" t="s">
        <v>131</v>
      </c>
      <c r="B80" s="42" t="s">
        <v>335</v>
      </c>
      <c r="C80" s="56">
        <v>0.55889999999999995</v>
      </c>
      <c r="D80" s="56">
        <v>0.35</v>
      </c>
      <c r="E80" s="57">
        <v>0.90889999999999993</v>
      </c>
      <c r="F80" s="48"/>
      <c r="G80" s="58">
        <v>0</v>
      </c>
      <c r="H80" s="58">
        <v>0</v>
      </c>
      <c r="I80" s="59">
        <v>0</v>
      </c>
      <c r="J80" s="59">
        <v>0</v>
      </c>
      <c r="K80" s="59">
        <v>0</v>
      </c>
    </row>
    <row r="81" spans="1:11" ht="15.75" x14ac:dyDescent="0.25">
      <c r="A81" s="7" t="s">
        <v>139</v>
      </c>
      <c r="B81" s="42" t="s">
        <v>338</v>
      </c>
      <c r="C81" s="56">
        <v>0.2772</v>
      </c>
      <c r="D81" s="56">
        <v>0.44409999999999999</v>
      </c>
      <c r="E81" s="57">
        <v>0.72130000000000005</v>
      </c>
      <c r="F81" s="48"/>
      <c r="G81" s="58">
        <v>0</v>
      </c>
      <c r="H81" s="58">
        <v>0</v>
      </c>
      <c r="I81" s="59">
        <v>0</v>
      </c>
      <c r="J81" s="59">
        <v>0</v>
      </c>
      <c r="K81" s="59">
        <v>0</v>
      </c>
    </row>
    <row r="82" spans="1:11" ht="15.75" x14ac:dyDescent="0.25">
      <c r="A82" s="7" t="s">
        <v>151</v>
      </c>
      <c r="B82" s="42" t="s">
        <v>343</v>
      </c>
      <c r="C82" s="56">
        <v>0.52559999999999996</v>
      </c>
      <c r="D82" s="56">
        <v>0.35</v>
      </c>
      <c r="E82" s="57">
        <v>0.87559999999999993</v>
      </c>
      <c r="F82" s="48"/>
      <c r="G82" s="58">
        <v>0</v>
      </c>
      <c r="H82" s="58">
        <v>0</v>
      </c>
      <c r="I82" s="59">
        <v>0</v>
      </c>
      <c r="J82" s="59">
        <v>0</v>
      </c>
      <c r="K82" s="59">
        <v>0</v>
      </c>
    </row>
    <row r="83" spans="1:11" ht="15.75" x14ac:dyDescent="0.25">
      <c r="A83" s="7" t="s">
        <v>141</v>
      </c>
      <c r="B83" s="42" t="s">
        <v>339</v>
      </c>
      <c r="C83" s="56">
        <v>0.26407999999999998</v>
      </c>
      <c r="D83" s="56">
        <v>0.50841999999999998</v>
      </c>
      <c r="E83" s="57">
        <v>0.77249999999999996</v>
      </c>
      <c r="F83" s="48"/>
      <c r="G83" s="58"/>
      <c r="H83" s="58"/>
      <c r="I83" s="59"/>
      <c r="J83" s="59"/>
      <c r="K83" s="59"/>
    </row>
    <row r="84" spans="1:11" ht="15.75" x14ac:dyDescent="0.25">
      <c r="A84" s="7" t="s">
        <v>133</v>
      </c>
      <c r="B84" s="42" t="s">
        <v>336</v>
      </c>
      <c r="C84" s="56">
        <v>0.17380000000000001</v>
      </c>
      <c r="D84" s="56">
        <v>0.67620000000000002</v>
      </c>
      <c r="E84" s="57">
        <v>0.85000000000000009</v>
      </c>
      <c r="F84" s="48"/>
      <c r="G84" s="58"/>
      <c r="H84" s="58"/>
      <c r="I84" s="59"/>
      <c r="J84" s="59"/>
      <c r="K84" s="59"/>
    </row>
    <row r="85" spans="1:11" ht="15.75" x14ac:dyDescent="0.25">
      <c r="A85" s="7" t="s">
        <v>160</v>
      </c>
      <c r="B85" s="42" t="s">
        <v>346</v>
      </c>
      <c r="C85" s="56">
        <v>7.2499999999999995E-2</v>
      </c>
      <c r="D85" s="56">
        <v>0.26</v>
      </c>
      <c r="E85" s="57">
        <v>0.33250000000000002</v>
      </c>
      <c r="F85" s="48"/>
      <c r="G85" s="58">
        <v>10000</v>
      </c>
      <c r="H85" s="58">
        <v>10000</v>
      </c>
      <c r="I85" s="59"/>
      <c r="J85" s="59"/>
      <c r="K85" s="59"/>
    </row>
    <row r="86" spans="1:11" ht="15.75" x14ac:dyDescent="0.25">
      <c r="A86" s="7" t="s">
        <v>119</v>
      </c>
      <c r="B86" s="42" t="s">
        <v>334</v>
      </c>
      <c r="C86" s="56">
        <v>0.9</v>
      </c>
      <c r="D86" s="56"/>
      <c r="E86" s="57">
        <v>0.9</v>
      </c>
      <c r="F86" s="48"/>
      <c r="G86" s="58"/>
      <c r="H86" s="54"/>
      <c r="I86" s="59"/>
      <c r="J86" s="59"/>
      <c r="K86" s="59"/>
    </row>
    <row r="87" spans="1:11" ht="15.75" x14ac:dyDescent="0.25">
      <c r="A87" s="7" t="s">
        <v>199</v>
      </c>
      <c r="B87" s="42" t="s">
        <v>200</v>
      </c>
      <c r="C87" s="60">
        <v>5.1400000000000001E-2</v>
      </c>
      <c r="D87" s="56">
        <v>4.48E-2</v>
      </c>
      <c r="E87" s="57">
        <v>9.6200000000000008E-2</v>
      </c>
      <c r="F87" s="48"/>
      <c r="G87" s="58">
        <v>0</v>
      </c>
      <c r="H87" s="58">
        <v>0</v>
      </c>
      <c r="I87" s="59">
        <v>0</v>
      </c>
      <c r="J87" s="59">
        <v>0</v>
      </c>
      <c r="K87" s="59">
        <v>0</v>
      </c>
    </row>
    <row r="88" spans="1:11" ht="15.75" x14ac:dyDescent="0.25">
      <c r="A88" s="7" t="s">
        <v>205</v>
      </c>
      <c r="B88" s="42" t="s">
        <v>206</v>
      </c>
      <c r="C88" s="60">
        <v>0.09</v>
      </c>
      <c r="D88" s="56"/>
      <c r="E88" s="57">
        <v>0.09</v>
      </c>
      <c r="F88" s="48"/>
      <c r="G88" s="58"/>
      <c r="H88" s="58"/>
      <c r="I88" s="59"/>
      <c r="J88" s="59"/>
      <c r="K88" s="59"/>
    </row>
    <row r="89" spans="1:11" ht="15.75" x14ac:dyDescent="0.25">
      <c r="A89" s="7" t="s">
        <v>207</v>
      </c>
      <c r="B89" s="42" t="s">
        <v>208</v>
      </c>
      <c r="C89" s="56">
        <v>0.24979999999999999</v>
      </c>
      <c r="D89" s="56"/>
      <c r="E89" s="57">
        <v>0.24979999999999999</v>
      </c>
      <c r="F89" s="48"/>
      <c r="G89" s="58">
        <v>25000</v>
      </c>
      <c r="H89" s="58">
        <v>0</v>
      </c>
      <c r="I89" s="59">
        <v>0</v>
      </c>
      <c r="J89" s="59">
        <v>0</v>
      </c>
      <c r="K89" s="59">
        <v>0</v>
      </c>
    </row>
    <row r="90" spans="1:11" ht="15.75" x14ac:dyDescent="0.25">
      <c r="A90" s="7" t="s">
        <v>203</v>
      </c>
      <c r="B90" s="42" t="s">
        <v>204</v>
      </c>
      <c r="C90" s="56">
        <v>0.04</v>
      </c>
      <c r="D90" s="56"/>
      <c r="E90" s="57">
        <v>0.04</v>
      </c>
      <c r="F90" s="48" t="s">
        <v>914</v>
      </c>
      <c r="G90" s="58">
        <v>10000</v>
      </c>
      <c r="H90" s="58">
        <v>10000</v>
      </c>
      <c r="I90" s="59"/>
      <c r="J90" s="59"/>
      <c r="K90" s="59"/>
    </row>
    <row r="91" spans="1:11" ht="15.75" x14ac:dyDescent="0.25">
      <c r="A91" s="7" t="s">
        <v>209</v>
      </c>
      <c r="B91" s="42" t="s">
        <v>210</v>
      </c>
      <c r="C91" s="56">
        <v>0.12859999999999999</v>
      </c>
      <c r="D91" s="56"/>
      <c r="E91" s="57">
        <v>0.12859999999999999</v>
      </c>
      <c r="F91" s="48"/>
      <c r="G91" s="58">
        <v>45000</v>
      </c>
      <c r="H91" s="58"/>
      <c r="I91" s="59"/>
      <c r="J91" s="59"/>
      <c r="K91" s="59"/>
    </row>
    <row r="92" spans="1:11" ht="15.75" x14ac:dyDescent="0.25">
      <c r="A92" s="7" t="s">
        <v>211</v>
      </c>
      <c r="B92" s="42" t="s">
        <v>212</v>
      </c>
      <c r="C92" s="56">
        <v>0.30249999999999999</v>
      </c>
      <c r="D92" s="56"/>
      <c r="E92" s="57">
        <v>0.30249999999999999</v>
      </c>
      <c r="F92" s="48" t="s">
        <v>928</v>
      </c>
      <c r="G92" s="58"/>
      <c r="H92" s="58"/>
      <c r="I92" s="59"/>
      <c r="J92" s="59"/>
      <c r="K92" s="59"/>
    </row>
    <row r="93" spans="1:11" ht="15.75" x14ac:dyDescent="0.25">
      <c r="A93" s="7" t="s">
        <v>213</v>
      </c>
      <c r="B93" s="42" t="s">
        <v>214</v>
      </c>
      <c r="C93" s="56">
        <v>2.4299999999999999E-2</v>
      </c>
      <c r="D93" s="56">
        <v>1.47E-2</v>
      </c>
      <c r="E93" s="57">
        <v>3.9E-2</v>
      </c>
      <c r="F93" s="48"/>
      <c r="G93" s="58">
        <v>4000</v>
      </c>
      <c r="H93" s="58"/>
      <c r="I93" s="59"/>
      <c r="J93" s="59"/>
      <c r="K93" s="59"/>
    </row>
    <row r="94" spans="1:11" ht="15.75" x14ac:dyDescent="0.25">
      <c r="A94" s="7" t="s">
        <v>215</v>
      </c>
      <c r="B94" s="42" t="s">
        <v>216</v>
      </c>
      <c r="C94" s="56">
        <v>5.7500000000000002E-2</v>
      </c>
      <c r="D94" s="56"/>
      <c r="E94" s="57">
        <v>5.7500000000000002E-2</v>
      </c>
      <c r="F94" s="48" t="s">
        <v>926</v>
      </c>
      <c r="G94" s="58">
        <v>15000</v>
      </c>
      <c r="H94" s="58">
        <v>15000</v>
      </c>
      <c r="I94" s="59">
        <v>0</v>
      </c>
      <c r="J94" s="59">
        <v>0</v>
      </c>
      <c r="K94" s="59">
        <v>0</v>
      </c>
    </row>
    <row r="95" spans="1:11" ht="15.75" x14ac:dyDescent="0.25">
      <c r="A95" s="7" t="s">
        <v>235</v>
      </c>
      <c r="B95" s="42" t="s">
        <v>236</v>
      </c>
      <c r="C95" s="56"/>
      <c r="D95" s="56">
        <v>0.4</v>
      </c>
      <c r="E95" s="57">
        <v>0.4</v>
      </c>
      <c r="F95" s="48"/>
      <c r="G95" s="58"/>
      <c r="H95" s="58"/>
      <c r="I95" s="59"/>
      <c r="J95" s="59"/>
      <c r="K95" s="59"/>
    </row>
    <row r="96" spans="1:11" ht="15.75" x14ac:dyDescent="0.25">
      <c r="A96" s="7" t="s">
        <v>247</v>
      </c>
      <c r="B96" s="42" t="s">
        <v>248</v>
      </c>
      <c r="C96" s="56"/>
      <c r="D96" s="56">
        <v>0.52490000000000003</v>
      </c>
      <c r="E96" s="57">
        <v>0.52490000000000003</v>
      </c>
      <c r="F96" s="48"/>
      <c r="G96" s="58">
        <v>0</v>
      </c>
      <c r="H96" s="58">
        <v>0</v>
      </c>
      <c r="I96" s="59">
        <v>0</v>
      </c>
      <c r="J96" s="59">
        <v>0</v>
      </c>
      <c r="K96" s="59">
        <v>0</v>
      </c>
    </row>
    <row r="97" spans="1:11" ht="15.75" x14ac:dyDescent="0.25">
      <c r="A97" s="7" t="s">
        <v>217</v>
      </c>
      <c r="B97" s="42" t="s">
        <v>218</v>
      </c>
      <c r="C97" s="56">
        <v>8.1600000000000006E-2</v>
      </c>
      <c r="D97" s="56">
        <v>0.1265</v>
      </c>
      <c r="E97" s="57">
        <v>0.20810000000000001</v>
      </c>
      <c r="F97" s="48"/>
      <c r="G97" s="58">
        <v>30000</v>
      </c>
      <c r="H97" s="58">
        <v>0</v>
      </c>
      <c r="I97" s="59">
        <v>0</v>
      </c>
      <c r="J97" s="59">
        <v>0</v>
      </c>
      <c r="K97" s="59">
        <v>0</v>
      </c>
    </row>
    <row r="98" spans="1:11" ht="15.75" x14ac:dyDescent="0.25">
      <c r="A98" s="7" t="s">
        <v>219</v>
      </c>
      <c r="B98" s="42" t="s">
        <v>220</v>
      </c>
      <c r="C98" s="56">
        <v>0.22500000000000001</v>
      </c>
      <c r="D98" s="56"/>
      <c r="E98" s="57">
        <v>0.22500000000000001</v>
      </c>
      <c r="F98" s="48"/>
      <c r="G98" s="58">
        <v>0</v>
      </c>
      <c r="H98" s="58">
        <v>0</v>
      </c>
      <c r="I98" s="59">
        <v>0</v>
      </c>
      <c r="J98" s="59">
        <v>0</v>
      </c>
      <c r="K98" s="59">
        <v>0</v>
      </c>
    </row>
    <row r="99" spans="1:11" ht="15.75" x14ac:dyDescent="0.25">
      <c r="A99" s="7" t="s">
        <v>221</v>
      </c>
      <c r="B99" s="42" t="s">
        <v>222</v>
      </c>
      <c r="C99" s="56">
        <v>0.10199999999999999</v>
      </c>
      <c r="D99" s="56">
        <v>0.218</v>
      </c>
      <c r="E99" s="57">
        <v>0.32</v>
      </c>
      <c r="F99" s="48"/>
      <c r="G99" s="58"/>
      <c r="H99" s="58"/>
      <c r="I99" s="59"/>
      <c r="J99" s="59"/>
      <c r="K99" s="59"/>
    </row>
    <row r="100" spans="1:11" ht="15.75" x14ac:dyDescent="0.25">
      <c r="A100" s="7" t="s">
        <v>243</v>
      </c>
      <c r="B100" s="42" t="s">
        <v>244</v>
      </c>
      <c r="C100" s="56">
        <v>0.21379999999999999</v>
      </c>
      <c r="D100" s="56">
        <v>0.14749999999999999</v>
      </c>
      <c r="E100" s="57">
        <v>0.36129999999999995</v>
      </c>
      <c r="F100" s="48"/>
      <c r="G100" s="58">
        <v>0</v>
      </c>
      <c r="H100" s="58">
        <v>0</v>
      </c>
      <c r="I100" s="59">
        <v>0</v>
      </c>
      <c r="J100" s="59">
        <v>0</v>
      </c>
      <c r="K100" s="59">
        <v>0</v>
      </c>
    </row>
    <row r="101" spans="1:11" ht="15.75" x14ac:dyDescent="0.25">
      <c r="A101" s="7" t="s">
        <v>127</v>
      </c>
      <c r="B101" s="42" t="s">
        <v>128</v>
      </c>
      <c r="C101" s="56">
        <v>0.42030000000000001</v>
      </c>
      <c r="D101" s="56">
        <v>4.9700000000000001E-2</v>
      </c>
      <c r="E101" s="57">
        <v>0.47000000000000003</v>
      </c>
      <c r="F101" s="48" t="s">
        <v>914</v>
      </c>
      <c r="G101" s="58">
        <v>0</v>
      </c>
      <c r="H101" s="58">
        <v>0</v>
      </c>
      <c r="I101" s="59">
        <v>0</v>
      </c>
      <c r="J101" s="59">
        <v>0</v>
      </c>
      <c r="K101" s="59">
        <v>0</v>
      </c>
    </row>
    <row r="102" spans="1:11" ht="15.75" x14ac:dyDescent="0.25">
      <c r="A102" s="7" t="s">
        <v>159</v>
      </c>
      <c r="B102" s="42" t="s">
        <v>307</v>
      </c>
      <c r="C102" s="56">
        <v>0.115</v>
      </c>
      <c r="D102" s="56">
        <v>0.06</v>
      </c>
      <c r="E102" s="57">
        <v>0.17499999999999999</v>
      </c>
      <c r="F102" s="48"/>
      <c r="G102" s="58">
        <v>0</v>
      </c>
      <c r="H102" s="58">
        <v>0</v>
      </c>
      <c r="I102" s="59">
        <v>0</v>
      </c>
      <c r="J102" s="59">
        <v>0</v>
      </c>
      <c r="K102" s="59">
        <v>0</v>
      </c>
    </row>
    <row r="103" spans="1:11" x14ac:dyDescent="0.25">
      <c r="A103" s="42" t="s">
        <v>176</v>
      </c>
      <c r="B103" s="42" t="s">
        <v>308</v>
      </c>
      <c r="C103" s="61">
        <v>0.20499999999999999</v>
      </c>
      <c r="D103" s="61">
        <v>9.5000000000000001E-2</v>
      </c>
      <c r="E103" s="61">
        <v>0.3</v>
      </c>
      <c r="F103" s="48"/>
      <c r="G103" s="58">
        <v>0</v>
      </c>
      <c r="H103" s="58">
        <v>0</v>
      </c>
      <c r="I103" s="59">
        <v>0</v>
      </c>
      <c r="J103" s="59">
        <v>0</v>
      </c>
      <c r="K103" s="59">
        <v>0</v>
      </c>
    </row>
    <row r="104" spans="1:11" x14ac:dyDescent="0.25">
      <c r="A104" s="42" t="s">
        <v>162</v>
      </c>
      <c r="B104" s="42" t="s">
        <v>163</v>
      </c>
      <c r="C104" s="61">
        <v>7.4999999999999997E-2</v>
      </c>
      <c r="D104" s="61">
        <v>0.375</v>
      </c>
      <c r="E104" s="61">
        <v>0.45</v>
      </c>
      <c r="F104" s="48"/>
      <c r="G104" s="54"/>
      <c r="H104" s="54"/>
      <c r="I104" s="55"/>
      <c r="J104" s="55"/>
      <c r="K104" s="55"/>
    </row>
    <row r="105" spans="1:11" x14ac:dyDescent="0.25">
      <c r="A105" s="42" t="s">
        <v>164</v>
      </c>
      <c r="B105" s="42" t="s">
        <v>165</v>
      </c>
      <c r="C105" s="61">
        <v>0.3</v>
      </c>
      <c r="D105" s="61">
        <v>0.5</v>
      </c>
      <c r="E105" s="61">
        <v>0.8</v>
      </c>
      <c r="F105" s="48"/>
      <c r="G105" s="54"/>
      <c r="H105" s="54"/>
      <c r="I105" s="55"/>
      <c r="J105" s="55"/>
      <c r="K105" s="55"/>
    </row>
    <row r="106" spans="1:11" x14ac:dyDescent="0.25">
      <c r="A106" s="42" t="s">
        <v>177</v>
      </c>
      <c r="B106" s="42" t="s">
        <v>178</v>
      </c>
      <c r="C106" s="61">
        <v>0.6</v>
      </c>
      <c r="D106" s="61">
        <v>0.35</v>
      </c>
      <c r="E106" s="61">
        <v>0.95</v>
      </c>
      <c r="F106" s="48"/>
      <c r="G106" s="54"/>
      <c r="H106" s="54"/>
      <c r="I106" s="55"/>
      <c r="J106" s="55"/>
      <c r="K106" s="55"/>
    </row>
    <row r="107" spans="1:11" x14ac:dyDescent="0.25">
      <c r="A107" s="42" t="s">
        <v>179</v>
      </c>
      <c r="B107" s="42" t="s">
        <v>180</v>
      </c>
      <c r="C107" s="61">
        <v>0.6</v>
      </c>
      <c r="D107" s="61">
        <v>0.35</v>
      </c>
      <c r="E107" s="61">
        <v>0.95</v>
      </c>
      <c r="F107" s="48"/>
      <c r="G107" s="54"/>
      <c r="H107" s="54"/>
      <c r="I107" s="55"/>
      <c r="J107" s="55"/>
      <c r="K107" s="55"/>
    </row>
    <row r="108" spans="1:11" x14ac:dyDescent="0.25">
      <c r="A108" s="42" t="s">
        <v>231</v>
      </c>
      <c r="B108" s="42" t="s">
        <v>232</v>
      </c>
      <c r="C108" s="61">
        <v>0.1933</v>
      </c>
      <c r="D108" s="61">
        <v>0.60660000000000003</v>
      </c>
      <c r="E108" s="61">
        <v>0.79990000000000006</v>
      </c>
      <c r="F108" s="48"/>
      <c r="G108" s="54"/>
      <c r="H108" s="54"/>
      <c r="I108" s="55"/>
      <c r="J108" s="55"/>
      <c r="K108" s="55"/>
    </row>
    <row r="109" spans="1:11" x14ac:dyDescent="0.25">
      <c r="A109" s="42" t="s">
        <v>135</v>
      </c>
      <c r="B109" s="42" t="s">
        <v>337</v>
      </c>
      <c r="C109" s="61">
        <v>0.154</v>
      </c>
      <c r="D109" s="61">
        <v>0.56000000000000005</v>
      </c>
      <c r="E109" s="61">
        <v>0.71400000000000008</v>
      </c>
      <c r="F109" s="48"/>
      <c r="G109" s="54"/>
      <c r="H109" s="54"/>
      <c r="I109" s="55"/>
      <c r="J109" s="55"/>
      <c r="K109" s="55"/>
    </row>
    <row r="110" spans="1:11" x14ac:dyDescent="0.25">
      <c r="A110" s="42" t="s">
        <v>930</v>
      </c>
      <c r="B110" s="42" t="s">
        <v>942</v>
      </c>
      <c r="C110" s="61">
        <v>3.7199999999999997E-2</v>
      </c>
      <c r="D110" s="61">
        <v>0.38379999999999997</v>
      </c>
      <c r="E110" s="61">
        <v>0.42099999999999999</v>
      </c>
      <c r="F110" s="48"/>
      <c r="G110" s="54"/>
      <c r="H110" s="54"/>
      <c r="I110" s="55"/>
      <c r="J110" s="55"/>
      <c r="K110" s="55"/>
    </row>
    <row r="111" spans="1:11" x14ac:dyDescent="0.25">
      <c r="A111" s="42" t="s">
        <v>620</v>
      </c>
      <c r="B111" s="42" t="s">
        <v>943</v>
      </c>
      <c r="C111" s="61">
        <v>0.9</v>
      </c>
      <c r="D111" s="61"/>
      <c r="E111" s="61">
        <v>0.9</v>
      </c>
      <c r="F111" s="48"/>
      <c r="G111" s="54"/>
      <c r="H111" s="54"/>
      <c r="I111" s="55"/>
      <c r="J111" s="55"/>
      <c r="K111" s="55"/>
    </row>
    <row r="112" spans="1:11" x14ac:dyDescent="0.25">
      <c r="A112" s="42" t="s">
        <v>624</v>
      </c>
      <c r="B112" s="42" t="s">
        <v>944</v>
      </c>
      <c r="C112" s="61">
        <v>1.4999999999999999E-2</v>
      </c>
      <c r="D112" s="61">
        <v>0.54700000000000004</v>
      </c>
      <c r="E112" s="61">
        <v>0.56200000000000006</v>
      </c>
      <c r="F112" s="48"/>
      <c r="G112" s="54"/>
      <c r="H112" s="54"/>
      <c r="I112" s="55"/>
      <c r="J112" s="55"/>
      <c r="K112" s="55"/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8807C-7402-4E2D-80E8-A282D6C1FEAA}">
  <dimension ref="A1:K112"/>
  <sheetViews>
    <sheetView workbookViewId="0"/>
  </sheetViews>
  <sheetFormatPr defaultRowHeight="15" x14ac:dyDescent="0.25"/>
  <cols>
    <col min="2" max="2" width="37.85546875" bestFit="1" customWidth="1"/>
    <col min="3" max="3" width="12" customWidth="1"/>
    <col min="4" max="4" width="11.5703125" customWidth="1"/>
    <col min="5" max="5" width="11.7109375" customWidth="1"/>
    <col min="6" max="6" width="12.140625" customWidth="1"/>
    <col min="7" max="7" width="10.140625" customWidth="1"/>
    <col min="8" max="9" width="10.42578125" customWidth="1"/>
    <col min="10" max="10" width="10.140625" customWidth="1"/>
    <col min="11" max="11" width="9.5703125" customWidth="1"/>
  </cols>
  <sheetData>
    <row r="1" spans="1:11" ht="15.75" x14ac:dyDescent="0.25">
      <c r="A1" s="232"/>
      <c r="B1" s="233" t="s">
        <v>952</v>
      </c>
      <c r="C1" s="234"/>
      <c r="D1" s="234"/>
      <c r="E1" s="234"/>
      <c r="F1" s="235" t="s">
        <v>598</v>
      </c>
      <c r="G1" s="235"/>
      <c r="H1" s="235"/>
      <c r="I1" s="236"/>
      <c r="J1" s="236"/>
      <c r="K1" s="236"/>
    </row>
    <row r="2" spans="1:11" ht="15.75" x14ac:dyDescent="0.25">
      <c r="A2" s="21"/>
      <c r="B2" s="21"/>
      <c r="C2" s="237" t="s">
        <v>953</v>
      </c>
      <c r="D2" s="237"/>
      <c r="E2" s="237"/>
      <c r="F2" s="235" t="s">
        <v>600</v>
      </c>
      <c r="G2" s="235"/>
      <c r="H2" s="235"/>
      <c r="I2" s="236" t="s">
        <v>601</v>
      </c>
      <c r="J2" s="236"/>
      <c r="K2" s="236"/>
    </row>
    <row r="3" spans="1:11" ht="15.75" x14ac:dyDescent="0.25">
      <c r="A3" s="225" t="s">
        <v>11</v>
      </c>
      <c r="B3" s="225" t="s">
        <v>602</v>
      </c>
      <c r="C3" s="238" t="s">
        <v>909</v>
      </c>
      <c r="D3" s="238" t="s">
        <v>910</v>
      </c>
      <c r="E3" s="238" t="s">
        <v>911</v>
      </c>
      <c r="F3" s="9" t="s">
        <v>606</v>
      </c>
      <c r="G3" s="12" t="s">
        <v>608</v>
      </c>
      <c r="H3" s="12" t="s">
        <v>912</v>
      </c>
      <c r="I3" s="13" t="s">
        <v>610</v>
      </c>
      <c r="J3" s="13" t="s">
        <v>611</v>
      </c>
      <c r="K3" s="13" t="s">
        <v>612</v>
      </c>
    </row>
    <row r="4" spans="1:11" ht="15.75" x14ac:dyDescent="0.25">
      <c r="A4" s="239" t="s">
        <v>913</v>
      </c>
      <c r="B4" s="239" t="s">
        <v>12</v>
      </c>
      <c r="C4" s="52"/>
      <c r="D4" s="240"/>
      <c r="E4" s="240">
        <f>E6+E7+E10+E58+E73</f>
        <v>2.1786999999999996</v>
      </c>
      <c r="F4" s="9"/>
      <c r="G4" s="12"/>
      <c r="H4" s="12"/>
      <c r="I4" s="13"/>
      <c r="J4" s="13"/>
      <c r="K4" s="13"/>
    </row>
    <row r="5" spans="1:11" ht="15.75" x14ac:dyDescent="0.25">
      <c r="A5" s="225" t="s">
        <v>121</v>
      </c>
      <c r="B5" s="232" t="s">
        <v>954</v>
      </c>
      <c r="C5" s="56">
        <v>0.4</v>
      </c>
      <c r="D5" s="56"/>
      <c r="E5" s="57">
        <v>0.4</v>
      </c>
      <c r="F5" s="9" t="s">
        <v>914</v>
      </c>
      <c r="G5" s="241">
        <v>10000</v>
      </c>
      <c r="H5" s="241">
        <v>10000</v>
      </c>
      <c r="I5" s="242"/>
      <c r="J5" s="242"/>
      <c r="K5" s="242"/>
    </row>
    <row r="6" spans="1:11" ht="15.75" x14ac:dyDescent="0.25">
      <c r="A6" s="225" t="s">
        <v>13</v>
      </c>
      <c r="B6" s="21" t="s">
        <v>14</v>
      </c>
      <c r="C6" s="56">
        <v>0.09</v>
      </c>
      <c r="D6" s="56">
        <v>5.4000000000000003E-3</v>
      </c>
      <c r="E6" s="57">
        <v>9.5399999999999999E-2</v>
      </c>
      <c r="F6" s="9" t="s">
        <v>915</v>
      </c>
      <c r="G6" s="241">
        <v>95000</v>
      </c>
      <c r="H6" s="241">
        <v>95000</v>
      </c>
      <c r="I6" s="242">
        <v>0</v>
      </c>
      <c r="J6" s="242">
        <v>0</v>
      </c>
      <c r="K6" s="242">
        <v>0</v>
      </c>
    </row>
    <row r="7" spans="1:11" ht="15.75" x14ac:dyDescent="0.25">
      <c r="A7" s="225" t="s">
        <v>71</v>
      </c>
      <c r="B7" s="21" t="s">
        <v>916</v>
      </c>
      <c r="C7" s="56">
        <v>1.079</v>
      </c>
      <c r="D7" s="56">
        <v>0.123</v>
      </c>
      <c r="E7" s="57">
        <v>1.202</v>
      </c>
      <c r="F7" s="9"/>
      <c r="G7" s="241">
        <v>25000</v>
      </c>
      <c r="H7" s="241">
        <v>15000</v>
      </c>
      <c r="I7" s="242">
        <v>15000</v>
      </c>
      <c r="J7" s="242">
        <v>10000</v>
      </c>
      <c r="K7" s="242">
        <v>10000</v>
      </c>
    </row>
    <row r="8" spans="1:11" ht="15.75" x14ac:dyDescent="0.25">
      <c r="A8" s="225" t="s">
        <v>614</v>
      </c>
      <c r="B8" s="21" t="s">
        <v>615</v>
      </c>
      <c r="C8" s="56">
        <v>0.1</v>
      </c>
      <c r="D8" s="56">
        <v>0.50560000000000005</v>
      </c>
      <c r="E8" s="57">
        <v>0.60560000000000003</v>
      </c>
      <c r="F8" s="9"/>
      <c r="G8" s="241"/>
      <c r="H8" s="241"/>
      <c r="I8" s="242"/>
      <c r="J8" s="242"/>
      <c r="K8" s="242"/>
    </row>
    <row r="9" spans="1:11" ht="15.75" x14ac:dyDescent="0.25">
      <c r="A9" s="225" t="s">
        <v>107</v>
      </c>
      <c r="B9" s="21" t="s">
        <v>108</v>
      </c>
      <c r="C9" s="56">
        <v>0.45</v>
      </c>
      <c r="D9" s="56"/>
      <c r="E9" s="57">
        <v>0.45</v>
      </c>
      <c r="F9" s="9"/>
      <c r="G9" s="241"/>
      <c r="H9" s="241"/>
      <c r="I9" s="242"/>
      <c r="J9" s="242"/>
      <c r="K9" s="242"/>
    </row>
    <row r="10" spans="1:11" ht="15.75" x14ac:dyDescent="0.25">
      <c r="A10" s="225" t="s">
        <v>17</v>
      </c>
      <c r="B10" s="21" t="s">
        <v>18</v>
      </c>
      <c r="C10" s="56">
        <v>0.27489999999999998</v>
      </c>
      <c r="D10" s="56">
        <v>0.1263</v>
      </c>
      <c r="E10" s="57">
        <v>0.4012</v>
      </c>
      <c r="F10" s="9"/>
      <c r="G10" s="241">
        <v>51000</v>
      </c>
      <c r="H10" s="241">
        <v>51000</v>
      </c>
      <c r="I10" s="242">
        <v>0</v>
      </c>
      <c r="J10" s="242">
        <v>0</v>
      </c>
      <c r="K10" s="242">
        <v>0</v>
      </c>
    </row>
    <row r="11" spans="1:11" ht="15.75" x14ac:dyDescent="0.25">
      <c r="A11" s="225" t="s">
        <v>15</v>
      </c>
      <c r="B11" s="21" t="s">
        <v>16</v>
      </c>
      <c r="C11" s="56">
        <v>0.27489999999999998</v>
      </c>
      <c r="D11" s="56">
        <v>0.1263</v>
      </c>
      <c r="E11" s="57">
        <v>0.4012</v>
      </c>
      <c r="F11" s="9"/>
      <c r="G11" s="241">
        <v>51000</v>
      </c>
      <c r="H11" s="241">
        <v>51000</v>
      </c>
      <c r="I11" s="242">
        <v>0</v>
      </c>
      <c r="J11" s="242">
        <v>0</v>
      </c>
      <c r="K11" s="242">
        <v>0</v>
      </c>
    </row>
    <row r="12" spans="1:11" ht="15.75" x14ac:dyDescent="0.25">
      <c r="A12" s="225" t="s">
        <v>197</v>
      </c>
      <c r="B12" s="21" t="s">
        <v>198</v>
      </c>
      <c r="C12" s="56"/>
      <c r="D12" s="56">
        <v>0.02</v>
      </c>
      <c r="E12" s="57">
        <v>0.02</v>
      </c>
      <c r="F12" s="9" t="s">
        <v>914</v>
      </c>
      <c r="G12" s="241">
        <v>65000</v>
      </c>
      <c r="H12" s="241">
        <v>65000</v>
      </c>
      <c r="I12" s="242">
        <v>0</v>
      </c>
      <c r="J12" s="242">
        <v>0</v>
      </c>
      <c r="K12" s="242">
        <v>0</v>
      </c>
    </row>
    <row r="13" spans="1:11" ht="15.75" x14ac:dyDescent="0.25">
      <c r="A13" s="225" t="s">
        <v>19</v>
      </c>
      <c r="B13" s="232" t="s">
        <v>20</v>
      </c>
      <c r="C13" s="56">
        <v>0.24314</v>
      </c>
      <c r="D13" s="56">
        <v>0.245861</v>
      </c>
      <c r="E13" s="57">
        <v>0.48900100000000002</v>
      </c>
      <c r="F13" s="9"/>
      <c r="G13" s="241">
        <v>30000</v>
      </c>
      <c r="H13" s="241">
        <v>20000</v>
      </c>
      <c r="I13" s="242"/>
      <c r="J13" s="242"/>
      <c r="K13" s="242"/>
    </row>
    <row r="14" spans="1:11" ht="15.75" x14ac:dyDescent="0.25">
      <c r="A14" s="225" t="s">
        <v>21</v>
      </c>
      <c r="B14" s="21" t="s">
        <v>312</v>
      </c>
      <c r="C14" s="56">
        <v>0.4723</v>
      </c>
      <c r="D14" s="56">
        <v>7.0199999999999999E-2</v>
      </c>
      <c r="E14" s="57">
        <v>0.54249999999999998</v>
      </c>
      <c r="F14" s="9" t="s">
        <v>917</v>
      </c>
      <c r="G14" s="241">
        <v>8000</v>
      </c>
      <c r="H14" s="241">
        <v>8000</v>
      </c>
      <c r="I14" s="242">
        <v>0</v>
      </c>
      <c r="J14" s="242">
        <v>0</v>
      </c>
      <c r="K14" s="242">
        <v>0</v>
      </c>
    </row>
    <row r="15" spans="1:11" ht="15.75" x14ac:dyDescent="0.25">
      <c r="A15" s="225" t="s">
        <v>25</v>
      </c>
      <c r="B15" s="21" t="s">
        <v>26</v>
      </c>
      <c r="C15" s="56">
        <v>0.26619999999999999</v>
      </c>
      <c r="D15" s="56">
        <v>0.30380000000000001</v>
      </c>
      <c r="E15" s="57">
        <v>0.56999999999999995</v>
      </c>
      <c r="F15" s="9" t="s">
        <v>914</v>
      </c>
      <c r="G15" s="241">
        <v>0</v>
      </c>
      <c r="H15" s="241">
        <v>0</v>
      </c>
      <c r="I15" s="242">
        <v>0</v>
      </c>
      <c r="J15" s="242">
        <v>0</v>
      </c>
      <c r="K15" s="242">
        <v>0</v>
      </c>
    </row>
    <row r="16" spans="1:11" ht="15.75" x14ac:dyDescent="0.25">
      <c r="A16" s="225" t="s">
        <v>27</v>
      </c>
      <c r="B16" s="21" t="s">
        <v>28</v>
      </c>
      <c r="C16" s="56">
        <v>0.155</v>
      </c>
      <c r="D16" s="56">
        <v>2.7699999999999999E-2</v>
      </c>
      <c r="E16" s="57">
        <v>0.1827</v>
      </c>
      <c r="F16" s="9"/>
      <c r="G16" s="241">
        <v>5000</v>
      </c>
      <c r="H16" s="241">
        <v>0</v>
      </c>
      <c r="I16" s="242">
        <v>0</v>
      </c>
      <c r="J16" s="242">
        <v>0</v>
      </c>
      <c r="K16" s="242">
        <v>0</v>
      </c>
    </row>
    <row r="17" spans="1:11" ht="15.75" x14ac:dyDescent="0.25">
      <c r="A17" s="225" t="s">
        <v>23</v>
      </c>
      <c r="B17" s="232" t="s">
        <v>24</v>
      </c>
      <c r="C17" s="56">
        <v>0.24565899999999999</v>
      </c>
      <c r="D17" s="56">
        <v>0.356931</v>
      </c>
      <c r="E17" s="57">
        <v>0.60258999999999996</v>
      </c>
      <c r="F17" s="9"/>
      <c r="G17" s="241">
        <v>10000</v>
      </c>
      <c r="H17" s="241">
        <v>10000</v>
      </c>
      <c r="I17" s="242"/>
      <c r="J17" s="242"/>
      <c r="K17" s="242"/>
    </row>
    <row r="18" spans="1:11" ht="15.75" x14ac:dyDescent="0.25">
      <c r="A18" s="225" t="s">
        <v>29</v>
      </c>
      <c r="B18" s="21" t="s">
        <v>30</v>
      </c>
      <c r="C18" s="56">
        <v>0.32569999999999999</v>
      </c>
      <c r="D18" s="56">
        <v>0.33250000000000002</v>
      </c>
      <c r="E18" s="57">
        <v>0.65820000000000001</v>
      </c>
      <c r="F18" s="9"/>
      <c r="G18" s="241">
        <v>10000</v>
      </c>
      <c r="H18" s="241">
        <v>0</v>
      </c>
      <c r="I18" s="242">
        <v>0</v>
      </c>
      <c r="J18" s="242">
        <v>0</v>
      </c>
      <c r="K18" s="242">
        <v>0</v>
      </c>
    </row>
    <row r="19" spans="1:11" ht="15.75" x14ac:dyDescent="0.25">
      <c r="A19" s="225" t="s">
        <v>31</v>
      </c>
      <c r="B19" s="21" t="s">
        <v>32</v>
      </c>
      <c r="C19" s="56">
        <v>0.2707</v>
      </c>
      <c r="D19" s="56"/>
      <c r="E19" s="57">
        <v>0.2707</v>
      </c>
      <c r="F19" s="9"/>
      <c r="G19" s="241">
        <v>5000</v>
      </c>
      <c r="H19" s="241">
        <v>0</v>
      </c>
      <c r="I19" s="242">
        <v>0</v>
      </c>
      <c r="J19" s="242">
        <v>0</v>
      </c>
      <c r="K19" s="242">
        <v>0</v>
      </c>
    </row>
    <row r="20" spans="1:11" ht="15.75" x14ac:dyDescent="0.25">
      <c r="A20" s="225" t="s">
        <v>33</v>
      </c>
      <c r="B20" s="21" t="s">
        <v>34</v>
      </c>
      <c r="C20" s="56">
        <v>0.43709999999999999</v>
      </c>
      <c r="D20" s="56">
        <v>0.1769</v>
      </c>
      <c r="E20" s="57">
        <v>0.61399999999999999</v>
      </c>
      <c r="F20" s="9"/>
      <c r="G20" s="241">
        <v>35000</v>
      </c>
      <c r="H20" s="241">
        <v>35000</v>
      </c>
      <c r="I20" s="242">
        <v>0</v>
      </c>
      <c r="J20" s="242">
        <v>0</v>
      </c>
      <c r="K20" s="242">
        <v>0</v>
      </c>
    </row>
    <row r="21" spans="1:11" ht="15.75" x14ac:dyDescent="0.25">
      <c r="A21" s="225" t="s">
        <v>35</v>
      </c>
      <c r="B21" s="21" t="s">
        <v>36</v>
      </c>
      <c r="C21" s="56">
        <v>0.1142</v>
      </c>
      <c r="D21" s="56"/>
      <c r="E21" s="57">
        <v>0.1142</v>
      </c>
      <c r="F21" s="9"/>
      <c r="G21" s="241">
        <v>3000</v>
      </c>
      <c r="H21" s="241">
        <v>0</v>
      </c>
      <c r="I21" s="243">
        <v>0</v>
      </c>
      <c r="J21" s="243">
        <v>0</v>
      </c>
      <c r="K21" s="243">
        <v>0</v>
      </c>
    </row>
    <row r="22" spans="1:11" ht="15.75" x14ac:dyDescent="0.25">
      <c r="A22" s="225" t="s">
        <v>39</v>
      </c>
      <c r="B22" s="21" t="s">
        <v>313</v>
      </c>
      <c r="C22" s="56">
        <v>5.3400000000000003E-2</v>
      </c>
      <c r="D22" s="56"/>
      <c r="E22" s="57">
        <v>5.3400000000000003E-2</v>
      </c>
      <c r="F22" s="9"/>
      <c r="G22" s="241">
        <v>4000</v>
      </c>
      <c r="H22" s="241"/>
      <c r="I22" s="242"/>
      <c r="J22" s="242"/>
      <c r="K22" s="242"/>
    </row>
    <row r="23" spans="1:11" ht="15.75" x14ac:dyDescent="0.25">
      <c r="A23" s="225" t="s">
        <v>105</v>
      </c>
      <c r="B23" s="21" t="s">
        <v>106</v>
      </c>
      <c r="C23" s="56">
        <v>0.26069999999999999</v>
      </c>
      <c r="D23" s="56">
        <v>0.6361</v>
      </c>
      <c r="E23" s="57">
        <v>0.89680000000000004</v>
      </c>
      <c r="F23" s="9"/>
      <c r="G23" s="241">
        <v>5000</v>
      </c>
      <c r="H23" s="241">
        <v>5000</v>
      </c>
      <c r="I23" s="242"/>
      <c r="J23" s="242"/>
      <c r="K23" s="242"/>
    </row>
    <row r="24" spans="1:11" ht="15.75" x14ac:dyDescent="0.25">
      <c r="A24" s="225" t="s">
        <v>73</v>
      </c>
      <c r="B24" s="21" t="s">
        <v>934</v>
      </c>
      <c r="C24" s="56">
        <v>1.0400499999999999</v>
      </c>
      <c r="D24" s="56">
        <v>0</v>
      </c>
      <c r="E24" s="57">
        <v>1.0400499999999999</v>
      </c>
      <c r="F24" s="9"/>
      <c r="G24" s="241">
        <v>0</v>
      </c>
      <c r="H24" s="241">
        <v>0</v>
      </c>
      <c r="I24" s="242">
        <v>15000</v>
      </c>
      <c r="J24" s="242">
        <v>10000</v>
      </c>
      <c r="K24" s="242">
        <v>10000</v>
      </c>
    </row>
    <row r="25" spans="1:11" ht="15.75" x14ac:dyDescent="0.25">
      <c r="A25" s="225" t="s">
        <v>233</v>
      </c>
      <c r="B25" s="21" t="s">
        <v>234</v>
      </c>
      <c r="C25" s="56">
        <v>0.81499999999999995</v>
      </c>
      <c r="D25" s="56"/>
      <c r="E25" s="57">
        <v>0.81499999999999995</v>
      </c>
      <c r="F25" s="9"/>
      <c r="G25" s="241"/>
      <c r="H25" s="241"/>
      <c r="I25" s="242"/>
      <c r="J25" s="242"/>
      <c r="K25" s="242"/>
    </row>
    <row r="26" spans="1:11" ht="15.75" x14ac:dyDescent="0.25">
      <c r="A26" s="225" t="s">
        <v>75</v>
      </c>
      <c r="B26" s="21" t="s">
        <v>935</v>
      </c>
      <c r="C26" s="56">
        <v>1.04</v>
      </c>
      <c r="D26" s="56">
        <v>0.44</v>
      </c>
      <c r="E26" s="57">
        <v>1.48</v>
      </c>
      <c r="F26" s="9"/>
      <c r="G26" s="241"/>
      <c r="H26" s="241"/>
      <c r="I26" s="242">
        <v>15000</v>
      </c>
      <c r="J26" s="242">
        <v>10000</v>
      </c>
      <c r="K26" s="242">
        <v>10000</v>
      </c>
    </row>
    <row r="27" spans="1:11" ht="15.75" x14ac:dyDescent="0.25">
      <c r="A27" s="225" t="s">
        <v>77</v>
      </c>
      <c r="B27" s="21" t="s">
        <v>936</v>
      </c>
      <c r="C27" s="56">
        <v>1.04</v>
      </c>
      <c r="D27" s="56">
        <v>0.16250000000000001</v>
      </c>
      <c r="E27" s="57">
        <v>1.2024999999999999</v>
      </c>
      <c r="F27" s="9"/>
      <c r="G27" s="241">
        <v>20000</v>
      </c>
      <c r="H27" s="241">
        <v>20000</v>
      </c>
      <c r="I27" s="242">
        <v>15000</v>
      </c>
      <c r="J27" s="242">
        <v>10000</v>
      </c>
      <c r="K27" s="242">
        <v>10000</v>
      </c>
    </row>
    <row r="28" spans="1:11" ht="15.75" x14ac:dyDescent="0.25">
      <c r="A28" s="225" t="s">
        <v>109</v>
      </c>
      <c r="B28" s="21" t="s">
        <v>110</v>
      </c>
      <c r="C28" s="56">
        <v>0.17199999999999999</v>
      </c>
      <c r="D28" s="56">
        <v>0.26</v>
      </c>
      <c r="E28" s="57">
        <v>0.432</v>
      </c>
      <c r="F28" s="9" t="s">
        <v>914</v>
      </c>
      <c r="G28" s="241">
        <v>10000</v>
      </c>
      <c r="H28" s="241">
        <v>10000</v>
      </c>
      <c r="I28" s="242">
        <v>0</v>
      </c>
      <c r="J28" s="242">
        <v>0</v>
      </c>
      <c r="K28" s="242">
        <v>0</v>
      </c>
    </row>
    <row r="29" spans="1:11" ht="15.75" x14ac:dyDescent="0.25">
      <c r="A29" s="225" t="s">
        <v>237</v>
      </c>
      <c r="B29" s="21" t="s">
        <v>238</v>
      </c>
      <c r="C29" s="56">
        <v>0.62109999999999999</v>
      </c>
      <c r="D29" s="56">
        <v>0.32890000000000003</v>
      </c>
      <c r="E29" s="57">
        <v>0.95</v>
      </c>
      <c r="F29" s="9"/>
      <c r="G29" s="241"/>
      <c r="H29" s="241"/>
      <c r="I29" s="242"/>
      <c r="J29" s="242"/>
      <c r="K29" s="242"/>
    </row>
    <row r="30" spans="1:11" ht="15.75" x14ac:dyDescent="0.25">
      <c r="A30" s="225" t="s">
        <v>239</v>
      </c>
      <c r="B30" s="232" t="s">
        <v>240</v>
      </c>
      <c r="C30" s="56">
        <v>0.95</v>
      </c>
      <c r="D30" s="56"/>
      <c r="E30" s="57">
        <v>0.95</v>
      </c>
      <c r="F30" s="9"/>
      <c r="G30" s="241"/>
      <c r="H30" s="241"/>
      <c r="I30" s="242"/>
      <c r="J30" s="242"/>
      <c r="K30" s="242"/>
    </row>
    <row r="31" spans="1:11" ht="15.75" x14ac:dyDescent="0.25">
      <c r="A31" s="225" t="s">
        <v>83</v>
      </c>
      <c r="B31" s="21" t="s">
        <v>937</v>
      </c>
      <c r="C31" s="56">
        <v>1.04</v>
      </c>
      <c r="D31" s="56">
        <v>0.14000000000000001</v>
      </c>
      <c r="E31" s="57">
        <v>1.18</v>
      </c>
      <c r="F31" s="9" t="s">
        <v>914</v>
      </c>
      <c r="G31" s="241">
        <v>0</v>
      </c>
      <c r="H31" s="241">
        <v>0</v>
      </c>
      <c r="I31" s="242">
        <v>15000</v>
      </c>
      <c r="J31" s="242">
        <v>10000</v>
      </c>
      <c r="K31" s="242">
        <v>10000</v>
      </c>
    </row>
    <row r="32" spans="1:11" ht="15.75" x14ac:dyDescent="0.25">
      <c r="A32" s="225" t="s">
        <v>81</v>
      </c>
      <c r="B32" s="21" t="s">
        <v>938</v>
      </c>
      <c r="C32" s="56">
        <v>1.04</v>
      </c>
      <c r="D32" s="56">
        <v>0.27589999999999998</v>
      </c>
      <c r="E32" s="57">
        <v>1.3159000000000001</v>
      </c>
      <c r="F32" s="9" t="s">
        <v>914</v>
      </c>
      <c r="G32" s="241">
        <v>0</v>
      </c>
      <c r="H32" s="241">
        <v>0</v>
      </c>
      <c r="I32" s="242">
        <v>15000</v>
      </c>
      <c r="J32" s="242">
        <v>10000</v>
      </c>
      <c r="K32" s="242">
        <v>10000</v>
      </c>
    </row>
    <row r="33" spans="1:11" ht="15.75" x14ac:dyDescent="0.25">
      <c r="A33" s="225" t="s">
        <v>181</v>
      </c>
      <c r="B33" s="21" t="s">
        <v>182</v>
      </c>
      <c r="C33" s="56">
        <v>0.64190000000000003</v>
      </c>
      <c r="D33" s="56">
        <v>0.2581</v>
      </c>
      <c r="E33" s="57">
        <v>0.9</v>
      </c>
      <c r="F33" s="9"/>
      <c r="G33" s="241"/>
      <c r="H33" s="241"/>
      <c r="I33" s="242"/>
      <c r="J33" s="242"/>
      <c r="K33" s="242"/>
    </row>
    <row r="34" spans="1:11" ht="15.75" x14ac:dyDescent="0.25">
      <c r="A34" s="225" t="s">
        <v>241</v>
      </c>
      <c r="B34" s="21" t="s">
        <v>242</v>
      </c>
      <c r="C34" s="56">
        <v>0.37</v>
      </c>
      <c r="D34" s="56">
        <v>0.48</v>
      </c>
      <c r="E34" s="57">
        <v>0.85</v>
      </c>
      <c r="F34" s="9"/>
      <c r="G34" s="241"/>
      <c r="H34" s="241"/>
      <c r="I34" s="242"/>
      <c r="J34" s="242"/>
      <c r="K34" s="242"/>
    </row>
    <row r="35" spans="1:11" ht="15.75" x14ac:dyDescent="0.25">
      <c r="A35" s="225" t="s">
        <v>223</v>
      </c>
      <c r="B35" s="232" t="s">
        <v>224</v>
      </c>
      <c r="C35" s="56">
        <v>0.97</v>
      </c>
      <c r="D35" s="56"/>
      <c r="E35" s="57">
        <v>0.97</v>
      </c>
      <c r="F35" s="9"/>
      <c r="G35" s="241"/>
      <c r="H35" s="241"/>
      <c r="I35" s="242"/>
      <c r="J35" s="242"/>
      <c r="K35" s="242"/>
    </row>
    <row r="36" spans="1:11" ht="15.75" x14ac:dyDescent="0.25">
      <c r="A36" s="225" t="s">
        <v>225</v>
      </c>
      <c r="B36" s="21" t="s">
        <v>226</v>
      </c>
      <c r="C36" s="56">
        <v>0.22</v>
      </c>
      <c r="D36" s="56">
        <v>0.75</v>
      </c>
      <c r="E36" s="57">
        <v>0.97</v>
      </c>
      <c r="F36" s="9"/>
      <c r="G36" s="241"/>
      <c r="H36" s="241"/>
      <c r="I36" s="242"/>
      <c r="J36" s="242"/>
      <c r="K36" s="242"/>
    </row>
    <row r="37" spans="1:11" ht="15.75" x14ac:dyDescent="0.25">
      <c r="A37" s="225" t="s">
        <v>227</v>
      </c>
      <c r="B37" s="21" t="s">
        <v>228</v>
      </c>
      <c r="C37" s="56">
        <v>0.26</v>
      </c>
      <c r="D37" s="56">
        <v>0.64</v>
      </c>
      <c r="E37" s="57">
        <v>0.9</v>
      </c>
      <c r="F37" s="9"/>
      <c r="G37" s="241"/>
      <c r="H37" s="241"/>
      <c r="I37" s="242"/>
      <c r="J37" s="242"/>
      <c r="K37" s="242"/>
    </row>
    <row r="38" spans="1:11" ht="15.75" x14ac:dyDescent="0.25">
      <c r="A38" s="225" t="s">
        <v>229</v>
      </c>
      <c r="B38" s="21" t="s">
        <v>230</v>
      </c>
      <c r="C38" s="56">
        <v>0.97</v>
      </c>
      <c r="D38" s="56"/>
      <c r="E38" s="57">
        <v>0.97</v>
      </c>
      <c r="F38" s="9"/>
      <c r="G38" s="241"/>
      <c r="H38" s="241"/>
      <c r="I38" s="242"/>
      <c r="J38" s="242"/>
      <c r="K38" s="242"/>
    </row>
    <row r="39" spans="1:11" ht="15.75" x14ac:dyDescent="0.25">
      <c r="A39" s="225" t="s">
        <v>111</v>
      </c>
      <c r="B39" s="21" t="s">
        <v>112</v>
      </c>
      <c r="C39" s="56">
        <v>0.03</v>
      </c>
      <c r="D39" s="56">
        <v>0.16220000000000001</v>
      </c>
      <c r="E39" s="57">
        <v>0.19220000000000001</v>
      </c>
      <c r="F39" s="9"/>
      <c r="G39" s="241">
        <v>5000</v>
      </c>
      <c r="H39" s="241">
        <v>0</v>
      </c>
      <c r="I39" s="242">
        <v>0</v>
      </c>
      <c r="J39" s="242">
        <v>0</v>
      </c>
      <c r="K39" s="242">
        <v>0</v>
      </c>
    </row>
    <row r="40" spans="1:11" ht="15.75" x14ac:dyDescent="0.25">
      <c r="A40" s="225" t="s">
        <v>79</v>
      </c>
      <c r="B40" s="232" t="s">
        <v>80</v>
      </c>
      <c r="C40" s="56">
        <v>1.04</v>
      </c>
      <c r="D40" s="56">
        <v>0.33923999999999999</v>
      </c>
      <c r="E40" s="57">
        <v>1.37924</v>
      </c>
      <c r="F40" s="9"/>
      <c r="G40" s="241"/>
      <c r="H40" s="241"/>
      <c r="I40" s="242">
        <v>15000</v>
      </c>
      <c r="J40" s="242">
        <v>10000</v>
      </c>
      <c r="K40" s="242">
        <v>10000</v>
      </c>
    </row>
    <row r="41" spans="1:11" ht="15.75" x14ac:dyDescent="0.25">
      <c r="A41" s="225" t="s">
        <v>332</v>
      </c>
      <c r="B41" s="232" t="s">
        <v>484</v>
      </c>
      <c r="C41" s="56">
        <v>0.16470000000000001</v>
      </c>
      <c r="D41" s="56"/>
      <c r="E41" s="57">
        <v>0.16470000000000001</v>
      </c>
      <c r="F41" s="9"/>
      <c r="G41" s="241"/>
      <c r="H41" s="241"/>
      <c r="I41" s="242"/>
      <c r="J41" s="242"/>
      <c r="K41" s="242"/>
    </row>
    <row r="42" spans="1:11" ht="15.75" x14ac:dyDescent="0.25">
      <c r="A42" s="225" t="s">
        <v>85</v>
      </c>
      <c r="B42" s="21" t="s">
        <v>924</v>
      </c>
      <c r="C42" s="56">
        <v>1.04</v>
      </c>
      <c r="D42" s="56">
        <v>0.495</v>
      </c>
      <c r="E42" s="57">
        <v>1.5349999999999999</v>
      </c>
      <c r="F42" s="9"/>
      <c r="G42" s="241">
        <v>25000</v>
      </c>
      <c r="H42" s="241">
        <v>15000</v>
      </c>
      <c r="I42" s="242">
        <v>15000</v>
      </c>
      <c r="J42" s="242">
        <v>10000</v>
      </c>
      <c r="K42" s="242">
        <v>10000</v>
      </c>
    </row>
    <row r="43" spans="1:11" ht="15.75" x14ac:dyDescent="0.25">
      <c r="A43" s="225" t="s">
        <v>174</v>
      </c>
      <c r="B43" s="21" t="s">
        <v>175</v>
      </c>
      <c r="C43" s="56">
        <v>0.1933</v>
      </c>
      <c r="D43" s="56">
        <v>0.56620000000000004</v>
      </c>
      <c r="E43" s="57">
        <v>0.75949999999999995</v>
      </c>
      <c r="F43" s="9"/>
      <c r="G43" s="241">
        <v>0</v>
      </c>
      <c r="H43" s="241">
        <v>0</v>
      </c>
      <c r="I43" s="242">
        <v>0</v>
      </c>
      <c r="J43" s="242">
        <v>0</v>
      </c>
      <c r="K43" s="242">
        <v>0</v>
      </c>
    </row>
    <row r="44" spans="1:11" ht="15.75" x14ac:dyDescent="0.25">
      <c r="A44" s="225" t="s">
        <v>115</v>
      </c>
      <c r="B44" s="21" t="s">
        <v>116</v>
      </c>
      <c r="C44" s="56">
        <v>0.1595</v>
      </c>
      <c r="D44" s="56">
        <v>0.73980000000000001</v>
      </c>
      <c r="E44" s="57">
        <v>0.89929999999999999</v>
      </c>
      <c r="F44" s="9"/>
      <c r="G44" s="241"/>
      <c r="H44" s="241"/>
      <c r="I44" s="242"/>
      <c r="J44" s="242"/>
      <c r="K44" s="242"/>
    </row>
    <row r="45" spans="1:11" ht="15.75" x14ac:dyDescent="0.25">
      <c r="A45" s="225" t="s">
        <v>185</v>
      </c>
      <c r="B45" s="21" t="s">
        <v>186</v>
      </c>
      <c r="C45" s="56">
        <v>0.40329999999999999</v>
      </c>
      <c r="D45" s="56">
        <v>0.34670000000000001</v>
      </c>
      <c r="E45" s="57">
        <v>0.75</v>
      </c>
      <c r="F45" s="9"/>
      <c r="G45" s="241">
        <v>0</v>
      </c>
      <c r="H45" s="241">
        <v>0</v>
      </c>
      <c r="I45" s="242">
        <v>0</v>
      </c>
      <c r="J45" s="242">
        <v>0</v>
      </c>
      <c r="K45" s="242">
        <v>0</v>
      </c>
    </row>
    <row r="46" spans="1:11" ht="15.75" x14ac:dyDescent="0.25">
      <c r="A46" s="225" t="s">
        <v>947</v>
      </c>
      <c r="B46" s="21" t="s">
        <v>948</v>
      </c>
      <c r="C46" s="56">
        <v>3.2000000000000001E-2</v>
      </c>
      <c r="D46" s="56">
        <v>0.2205</v>
      </c>
      <c r="E46" s="57">
        <v>0.2525</v>
      </c>
      <c r="F46" s="9"/>
      <c r="G46" s="241">
        <v>0</v>
      </c>
      <c r="H46" s="241">
        <v>0</v>
      </c>
      <c r="I46" s="242">
        <v>0</v>
      </c>
      <c r="J46" s="242">
        <v>0</v>
      </c>
      <c r="K46" s="242">
        <v>0</v>
      </c>
    </row>
    <row r="47" spans="1:11" ht="15.75" x14ac:dyDescent="0.25">
      <c r="A47" s="225" t="s">
        <v>683</v>
      </c>
      <c r="B47" s="21" t="s">
        <v>684</v>
      </c>
      <c r="C47" s="56"/>
      <c r="D47" s="56">
        <v>0.11</v>
      </c>
      <c r="E47" s="57">
        <v>0.11</v>
      </c>
      <c r="F47" s="9"/>
      <c r="G47" s="241">
        <v>0</v>
      </c>
      <c r="H47" s="241">
        <v>0</v>
      </c>
      <c r="I47" s="242">
        <v>0</v>
      </c>
      <c r="J47" s="242">
        <v>0</v>
      </c>
      <c r="K47" s="242">
        <v>0</v>
      </c>
    </row>
    <row r="48" spans="1:11" ht="15.75" x14ac:dyDescent="0.25">
      <c r="A48" s="225" t="s">
        <v>87</v>
      </c>
      <c r="B48" s="21" t="s">
        <v>939</v>
      </c>
      <c r="C48" s="56">
        <v>1.04</v>
      </c>
      <c r="D48" s="56">
        <v>0.42</v>
      </c>
      <c r="E48" s="57">
        <v>1.46</v>
      </c>
      <c r="F48" s="9"/>
      <c r="G48" s="241">
        <v>9100</v>
      </c>
      <c r="H48" s="241">
        <v>0</v>
      </c>
      <c r="I48" s="242">
        <v>15000</v>
      </c>
      <c r="J48" s="242">
        <v>10000</v>
      </c>
      <c r="K48" s="242">
        <v>10000</v>
      </c>
    </row>
    <row r="49" spans="1:11" ht="15.75" x14ac:dyDescent="0.25">
      <c r="A49" s="225" t="s">
        <v>117</v>
      </c>
      <c r="B49" s="21" t="s">
        <v>118</v>
      </c>
      <c r="C49" s="56">
        <v>0.50190000000000001</v>
      </c>
      <c r="D49" s="56"/>
      <c r="E49" s="57">
        <v>0.50190000000000001</v>
      </c>
      <c r="F49" s="9"/>
      <c r="G49" s="241"/>
      <c r="H49" s="241"/>
      <c r="I49" s="242"/>
      <c r="J49" s="242"/>
      <c r="K49" s="242"/>
    </row>
    <row r="50" spans="1:11" ht="15.75" x14ac:dyDescent="0.25">
      <c r="A50" s="225" t="s">
        <v>189</v>
      </c>
      <c r="B50" s="21" t="s">
        <v>190</v>
      </c>
      <c r="C50" s="56">
        <v>0.245</v>
      </c>
      <c r="D50" s="56">
        <v>0.36520000000000002</v>
      </c>
      <c r="E50" s="57">
        <v>0.61020000000000008</v>
      </c>
      <c r="F50" s="9"/>
      <c r="G50" s="241">
        <v>15000</v>
      </c>
      <c r="H50" s="241">
        <v>15000</v>
      </c>
      <c r="I50" s="242">
        <v>0</v>
      </c>
      <c r="J50" s="242">
        <v>0</v>
      </c>
      <c r="K50" s="242">
        <v>0</v>
      </c>
    </row>
    <row r="51" spans="1:11" ht="15.75" x14ac:dyDescent="0.25">
      <c r="A51" s="225" t="s">
        <v>305</v>
      </c>
      <c r="B51" s="21" t="s">
        <v>306</v>
      </c>
      <c r="C51" s="56">
        <v>9.1399999999999995E-2</v>
      </c>
      <c r="D51" s="56">
        <v>0.2586</v>
      </c>
      <c r="E51" s="57">
        <v>0.35</v>
      </c>
      <c r="F51" s="9" t="s">
        <v>926</v>
      </c>
      <c r="G51" s="241">
        <v>25000</v>
      </c>
      <c r="H51" s="241">
        <v>0</v>
      </c>
      <c r="I51" s="242">
        <v>0</v>
      </c>
      <c r="J51" s="242">
        <v>0</v>
      </c>
      <c r="K51" s="242">
        <v>0</v>
      </c>
    </row>
    <row r="52" spans="1:11" ht="15.75" x14ac:dyDescent="0.25">
      <c r="A52" s="225" t="s">
        <v>153</v>
      </c>
      <c r="B52" s="21" t="s">
        <v>154</v>
      </c>
      <c r="C52" s="56">
        <v>7.0000000000000007E-2</v>
      </c>
      <c r="D52" s="56">
        <v>0.47</v>
      </c>
      <c r="E52" s="57">
        <v>0.54</v>
      </c>
      <c r="F52" s="9"/>
      <c r="G52" s="241">
        <v>0</v>
      </c>
      <c r="H52" s="241">
        <v>0</v>
      </c>
      <c r="I52" s="242">
        <v>0</v>
      </c>
      <c r="J52" s="242">
        <v>0</v>
      </c>
      <c r="K52" s="242">
        <v>0</v>
      </c>
    </row>
    <row r="53" spans="1:11" ht="15.75" x14ac:dyDescent="0.25">
      <c r="A53" s="225" t="s">
        <v>129</v>
      </c>
      <c r="B53" s="21" t="s">
        <v>130</v>
      </c>
      <c r="C53" s="56">
        <v>0.05</v>
      </c>
      <c r="D53" s="56">
        <v>9.69E-2</v>
      </c>
      <c r="E53" s="57">
        <v>0.1469</v>
      </c>
      <c r="F53" s="9"/>
      <c r="G53" s="241">
        <v>0</v>
      </c>
      <c r="H53" s="241">
        <v>0</v>
      </c>
      <c r="I53" s="242">
        <v>0</v>
      </c>
      <c r="J53" s="242">
        <v>0</v>
      </c>
      <c r="K53" s="242">
        <v>0</v>
      </c>
    </row>
    <row r="54" spans="1:11" ht="15.75" x14ac:dyDescent="0.25">
      <c r="A54" s="225" t="s">
        <v>183</v>
      </c>
      <c r="B54" s="21" t="s">
        <v>184</v>
      </c>
      <c r="C54" s="56">
        <v>0.65</v>
      </c>
      <c r="D54" s="56">
        <v>0.25</v>
      </c>
      <c r="E54" s="57">
        <v>0.9</v>
      </c>
      <c r="F54" s="9"/>
      <c r="G54" s="241"/>
      <c r="H54" s="241"/>
      <c r="I54" s="242"/>
      <c r="J54" s="242"/>
      <c r="K54" s="242"/>
    </row>
    <row r="55" spans="1:11" ht="15.75" x14ac:dyDescent="0.25">
      <c r="A55" s="225" t="s">
        <v>949</v>
      </c>
      <c r="B55" s="21" t="s">
        <v>950</v>
      </c>
      <c r="C55" s="56">
        <v>0.65</v>
      </c>
      <c r="D55" s="56">
        <v>0.25</v>
      </c>
      <c r="E55" s="57">
        <v>0.9</v>
      </c>
      <c r="F55" s="9"/>
      <c r="G55" s="241"/>
      <c r="H55" s="241"/>
      <c r="I55" s="242"/>
      <c r="J55" s="242"/>
      <c r="K55" s="242"/>
    </row>
    <row r="56" spans="1:11" ht="15.75" x14ac:dyDescent="0.25">
      <c r="A56" s="225" t="s">
        <v>282</v>
      </c>
      <c r="B56" s="21" t="s">
        <v>283</v>
      </c>
      <c r="C56" s="56">
        <v>0.65</v>
      </c>
      <c r="D56" s="56">
        <v>0.25</v>
      </c>
      <c r="E56" s="57">
        <v>0.9</v>
      </c>
      <c r="F56" s="9"/>
      <c r="G56" s="241"/>
      <c r="H56" s="241"/>
      <c r="I56" s="242"/>
      <c r="J56" s="242"/>
      <c r="K56" s="242"/>
    </row>
    <row r="57" spans="1:11" ht="15.75" x14ac:dyDescent="0.25">
      <c r="A57" s="225" t="s">
        <v>95</v>
      </c>
      <c r="B57" s="21" t="s">
        <v>328</v>
      </c>
      <c r="C57" s="56">
        <v>0.21</v>
      </c>
      <c r="D57" s="56"/>
      <c r="E57" s="57">
        <v>0.21</v>
      </c>
      <c r="F57" s="9"/>
      <c r="G57" s="241">
        <v>50000</v>
      </c>
      <c r="H57" s="241">
        <v>0</v>
      </c>
      <c r="I57" s="242">
        <v>0</v>
      </c>
      <c r="J57" s="242">
        <v>0</v>
      </c>
      <c r="K57" s="242">
        <v>0</v>
      </c>
    </row>
    <row r="58" spans="1:11" ht="15.75" x14ac:dyDescent="0.25">
      <c r="A58" s="225" t="s">
        <v>99</v>
      </c>
      <c r="B58" s="21" t="s">
        <v>100</v>
      </c>
      <c r="C58" s="56">
        <v>0.33939999999999998</v>
      </c>
      <c r="D58" s="56">
        <v>7.2800000000000004E-2</v>
      </c>
      <c r="E58" s="57">
        <v>0.41220000000000001</v>
      </c>
      <c r="F58" s="9" t="s">
        <v>914</v>
      </c>
      <c r="G58" s="241">
        <v>65000</v>
      </c>
      <c r="H58" s="241">
        <v>65000</v>
      </c>
      <c r="I58" s="242">
        <v>0</v>
      </c>
      <c r="J58" s="242">
        <v>0</v>
      </c>
      <c r="K58" s="242">
        <v>0</v>
      </c>
    </row>
    <row r="59" spans="1:11" ht="15.75" x14ac:dyDescent="0.25">
      <c r="A59" s="225" t="s">
        <v>97</v>
      </c>
      <c r="B59" s="232" t="s">
        <v>98</v>
      </c>
      <c r="C59" s="56">
        <v>0</v>
      </c>
      <c r="D59" s="56">
        <v>0.47</v>
      </c>
      <c r="E59" s="57">
        <v>0.47</v>
      </c>
      <c r="F59" s="9"/>
      <c r="G59" s="241"/>
      <c r="H59" s="241"/>
      <c r="I59" s="242"/>
      <c r="J59" s="242"/>
      <c r="K59" s="242"/>
    </row>
    <row r="60" spans="1:11" ht="15.75" x14ac:dyDescent="0.25">
      <c r="A60" s="225" t="s">
        <v>41</v>
      </c>
      <c r="B60" s="21" t="s">
        <v>314</v>
      </c>
      <c r="C60" s="56">
        <v>8.9800000000000005E-2</v>
      </c>
      <c r="D60" s="56">
        <v>1.0200000000000001E-2</v>
      </c>
      <c r="E60" s="57">
        <v>0.1</v>
      </c>
      <c r="F60" s="9"/>
      <c r="G60" s="241">
        <v>0</v>
      </c>
      <c r="H60" s="241">
        <v>0</v>
      </c>
      <c r="I60" s="242">
        <v>0</v>
      </c>
      <c r="J60" s="242">
        <v>0</v>
      </c>
      <c r="K60" s="242">
        <v>0</v>
      </c>
    </row>
    <row r="61" spans="1:11" ht="15.75" x14ac:dyDescent="0.25">
      <c r="A61" s="225" t="s">
        <v>43</v>
      </c>
      <c r="B61" s="21" t="s">
        <v>315</v>
      </c>
      <c r="C61" s="56">
        <v>9.3700000000000006E-2</v>
      </c>
      <c r="D61" s="56">
        <v>6.3E-3</v>
      </c>
      <c r="E61" s="57">
        <v>0.1</v>
      </c>
      <c r="F61" s="9"/>
      <c r="G61" s="241">
        <v>0</v>
      </c>
      <c r="H61" s="241">
        <v>0</v>
      </c>
      <c r="I61" s="242">
        <v>0</v>
      </c>
      <c r="J61" s="242">
        <v>0</v>
      </c>
      <c r="K61" s="242">
        <v>0</v>
      </c>
    </row>
    <row r="62" spans="1:11" ht="15.75" x14ac:dyDescent="0.25">
      <c r="A62" s="225" t="s">
        <v>45</v>
      </c>
      <c r="B62" s="21" t="s">
        <v>316</v>
      </c>
      <c r="C62" s="56">
        <v>7.4700000000000003E-2</v>
      </c>
      <c r="D62" s="56">
        <v>2.53E-2</v>
      </c>
      <c r="E62" s="57">
        <v>0.1</v>
      </c>
      <c r="F62" s="9"/>
      <c r="G62" s="241"/>
      <c r="H62" s="241"/>
      <c r="I62" s="242">
        <v>0</v>
      </c>
      <c r="J62" s="242">
        <v>0</v>
      </c>
      <c r="K62" s="242">
        <v>0</v>
      </c>
    </row>
    <row r="63" spans="1:11" ht="15.75" x14ac:dyDescent="0.25">
      <c r="A63" s="225" t="s">
        <v>47</v>
      </c>
      <c r="B63" s="21" t="s">
        <v>317</v>
      </c>
      <c r="C63" s="56">
        <v>9.8599999999999993E-2</v>
      </c>
      <c r="D63" s="56">
        <v>0</v>
      </c>
      <c r="E63" s="57">
        <v>9.8599999999999993E-2</v>
      </c>
      <c r="F63" s="9"/>
      <c r="G63" s="241">
        <v>0</v>
      </c>
      <c r="H63" s="241">
        <v>0</v>
      </c>
      <c r="I63" s="242">
        <v>0</v>
      </c>
      <c r="J63" s="242">
        <v>0</v>
      </c>
      <c r="K63" s="242">
        <v>0</v>
      </c>
    </row>
    <row r="64" spans="1:11" ht="15.75" x14ac:dyDescent="0.25">
      <c r="A64" s="225" t="s">
        <v>49</v>
      </c>
      <c r="B64" s="21" t="s">
        <v>318</v>
      </c>
      <c r="C64" s="56">
        <v>0.1</v>
      </c>
      <c r="D64" s="56"/>
      <c r="E64" s="57">
        <v>0.1</v>
      </c>
      <c r="F64" s="9"/>
      <c r="G64" s="241">
        <v>0</v>
      </c>
      <c r="H64" s="241">
        <v>0</v>
      </c>
      <c r="I64" s="242">
        <v>0</v>
      </c>
      <c r="J64" s="242">
        <v>0</v>
      </c>
      <c r="K64" s="242">
        <v>0</v>
      </c>
    </row>
    <row r="65" spans="1:11" ht="15.75" x14ac:dyDescent="0.25">
      <c r="A65" s="225" t="s">
        <v>51</v>
      </c>
      <c r="B65" s="21" t="s">
        <v>940</v>
      </c>
      <c r="C65" s="56">
        <v>9.3700000000000006E-2</v>
      </c>
      <c r="D65" s="56">
        <v>6.3E-3</v>
      </c>
      <c r="E65" s="57">
        <v>0.1</v>
      </c>
      <c r="F65" s="9"/>
      <c r="G65" s="241">
        <v>0</v>
      </c>
      <c r="H65" s="241">
        <v>0</v>
      </c>
      <c r="I65" s="242">
        <v>0</v>
      </c>
      <c r="J65" s="242">
        <v>0</v>
      </c>
      <c r="K65" s="242">
        <v>0</v>
      </c>
    </row>
    <row r="66" spans="1:11" ht="15.75" x14ac:dyDescent="0.25">
      <c r="A66" s="225" t="s">
        <v>55</v>
      </c>
      <c r="B66" s="21" t="s">
        <v>320</v>
      </c>
      <c r="C66" s="56">
        <v>0.1</v>
      </c>
      <c r="D66" s="56"/>
      <c r="E66" s="57">
        <v>0.1</v>
      </c>
      <c r="F66" s="9"/>
      <c r="G66" s="241">
        <v>0</v>
      </c>
      <c r="H66" s="241">
        <v>0</v>
      </c>
      <c r="I66" s="242">
        <v>0</v>
      </c>
      <c r="J66" s="242">
        <v>0</v>
      </c>
      <c r="K66" s="242">
        <v>0</v>
      </c>
    </row>
    <row r="67" spans="1:11" ht="15.75" x14ac:dyDescent="0.25">
      <c r="A67" s="225" t="s">
        <v>57</v>
      </c>
      <c r="B67" s="21" t="s">
        <v>941</v>
      </c>
      <c r="C67" s="56">
        <v>7.7329999999999996E-2</v>
      </c>
      <c r="D67" s="56">
        <v>2.6700000000000001E-3</v>
      </c>
      <c r="E67" s="57">
        <v>0.08</v>
      </c>
      <c r="F67" s="9"/>
      <c r="G67" s="241">
        <v>4000</v>
      </c>
      <c r="H67" s="241">
        <v>0</v>
      </c>
      <c r="I67" s="242">
        <v>0</v>
      </c>
      <c r="J67" s="242">
        <v>0</v>
      </c>
      <c r="K67" s="242">
        <v>0</v>
      </c>
    </row>
    <row r="68" spans="1:11" ht="15.75" x14ac:dyDescent="0.25">
      <c r="A68" s="225" t="s">
        <v>59</v>
      </c>
      <c r="B68" s="21" t="s">
        <v>322</v>
      </c>
      <c r="C68" s="56">
        <v>0.1</v>
      </c>
      <c r="D68" s="56"/>
      <c r="E68" s="57">
        <v>0.1</v>
      </c>
      <c r="F68" s="9"/>
      <c r="G68" s="241">
        <v>0</v>
      </c>
      <c r="H68" s="241">
        <v>0</v>
      </c>
      <c r="I68" s="242">
        <v>0</v>
      </c>
      <c r="J68" s="242">
        <v>0</v>
      </c>
      <c r="K68" s="242">
        <v>0</v>
      </c>
    </row>
    <row r="69" spans="1:11" ht="15.75" x14ac:dyDescent="0.25">
      <c r="A69" s="225" t="s">
        <v>61</v>
      </c>
      <c r="B69" s="21" t="s">
        <v>323</v>
      </c>
      <c r="C69" s="56">
        <v>0.1</v>
      </c>
      <c r="D69" s="56"/>
      <c r="E69" s="57">
        <v>0.1</v>
      </c>
      <c r="F69" s="9"/>
      <c r="G69" s="241">
        <v>0</v>
      </c>
      <c r="H69" s="241">
        <v>0</v>
      </c>
      <c r="I69" s="242">
        <v>0</v>
      </c>
      <c r="J69" s="242">
        <v>0</v>
      </c>
      <c r="K69" s="242">
        <v>0</v>
      </c>
    </row>
    <row r="70" spans="1:11" ht="15.75" x14ac:dyDescent="0.25">
      <c r="A70" s="225" t="s">
        <v>63</v>
      </c>
      <c r="B70" s="21" t="s">
        <v>324</v>
      </c>
      <c r="C70" s="56">
        <v>0.1</v>
      </c>
      <c r="D70" s="56"/>
      <c r="E70" s="57">
        <v>0.1</v>
      </c>
      <c r="F70" s="9"/>
      <c r="G70" s="241">
        <v>0</v>
      </c>
      <c r="H70" s="241">
        <v>0</v>
      </c>
      <c r="I70" s="242">
        <v>0</v>
      </c>
      <c r="J70" s="242">
        <v>0</v>
      </c>
      <c r="K70" s="242">
        <v>0</v>
      </c>
    </row>
    <row r="71" spans="1:11" ht="15.75" x14ac:dyDescent="0.25">
      <c r="A71" s="225" t="s">
        <v>65</v>
      </c>
      <c r="B71" s="21" t="s">
        <v>325</v>
      </c>
      <c r="C71" s="56">
        <v>0.1</v>
      </c>
      <c r="D71" s="56"/>
      <c r="E71" s="57">
        <v>0.1</v>
      </c>
      <c r="F71" s="9"/>
      <c r="G71" s="241"/>
      <c r="H71" s="241"/>
      <c r="I71" s="242"/>
      <c r="J71" s="242"/>
      <c r="K71" s="242"/>
    </row>
    <row r="72" spans="1:11" ht="15.75" x14ac:dyDescent="0.25">
      <c r="A72" s="225" t="s">
        <v>67</v>
      </c>
      <c r="B72" s="21" t="s">
        <v>326</v>
      </c>
      <c r="C72" s="56">
        <v>0.1</v>
      </c>
      <c r="D72" s="56"/>
      <c r="E72" s="57">
        <v>0.1</v>
      </c>
      <c r="F72" s="9"/>
      <c r="G72" s="241">
        <v>0</v>
      </c>
      <c r="H72" s="241">
        <v>0</v>
      </c>
      <c r="I72" s="242">
        <v>0</v>
      </c>
      <c r="J72" s="242">
        <v>0</v>
      </c>
      <c r="K72" s="242">
        <v>0</v>
      </c>
    </row>
    <row r="73" spans="1:11" ht="15.75" x14ac:dyDescent="0.25">
      <c r="A73" s="225" t="s">
        <v>101</v>
      </c>
      <c r="B73" s="21" t="s">
        <v>927</v>
      </c>
      <c r="C73" s="56">
        <v>6.7900000000000002E-2</v>
      </c>
      <c r="D73" s="56"/>
      <c r="E73" s="57">
        <v>6.7900000000000002E-2</v>
      </c>
      <c r="F73" s="9" t="s">
        <v>914</v>
      </c>
      <c r="G73" s="241">
        <v>65000</v>
      </c>
      <c r="H73" s="241">
        <v>65000</v>
      </c>
      <c r="I73" s="242"/>
      <c r="J73" s="242"/>
      <c r="K73" s="242"/>
    </row>
    <row r="74" spans="1:11" ht="15.75" x14ac:dyDescent="0.25">
      <c r="A74" s="225" t="s">
        <v>172</v>
      </c>
      <c r="B74" s="21" t="s">
        <v>351</v>
      </c>
      <c r="C74" s="56">
        <v>0.2104</v>
      </c>
      <c r="D74" s="56">
        <v>0.66959999999999997</v>
      </c>
      <c r="E74" s="57">
        <v>0.88</v>
      </c>
      <c r="F74" s="9"/>
      <c r="G74" s="241">
        <v>5000</v>
      </c>
      <c r="H74" s="241">
        <v>5000</v>
      </c>
      <c r="I74" s="242"/>
      <c r="J74" s="242"/>
      <c r="K74" s="242"/>
    </row>
    <row r="75" spans="1:11" ht="15.75" x14ac:dyDescent="0.25">
      <c r="A75" s="225" t="s">
        <v>187</v>
      </c>
      <c r="B75" s="21" t="s">
        <v>357</v>
      </c>
      <c r="C75" s="56">
        <v>1.4999999999999999E-2</v>
      </c>
      <c r="D75" s="56">
        <v>0.48</v>
      </c>
      <c r="E75" s="57">
        <v>0.495</v>
      </c>
      <c r="F75" s="9"/>
      <c r="G75" s="241">
        <v>0</v>
      </c>
      <c r="H75" s="241">
        <v>0</v>
      </c>
      <c r="I75" s="242">
        <v>0</v>
      </c>
      <c r="J75" s="242">
        <v>0</v>
      </c>
      <c r="K75" s="242">
        <v>0</v>
      </c>
    </row>
    <row r="76" spans="1:11" ht="15.75" x14ac:dyDescent="0.25">
      <c r="A76" s="225" t="s">
        <v>191</v>
      </c>
      <c r="B76" s="21" t="s">
        <v>359</v>
      </c>
      <c r="C76" s="56">
        <v>0.15590000000000001</v>
      </c>
      <c r="D76" s="56">
        <v>0.51559999999999995</v>
      </c>
      <c r="E76" s="57">
        <v>0.67149999999999999</v>
      </c>
      <c r="F76" s="9"/>
      <c r="G76" s="241">
        <v>0</v>
      </c>
      <c r="H76" s="241">
        <v>0</v>
      </c>
      <c r="I76" s="242">
        <v>0</v>
      </c>
      <c r="J76" s="242">
        <v>0</v>
      </c>
      <c r="K76" s="242">
        <v>0</v>
      </c>
    </row>
    <row r="77" spans="1:11" ht="15.75" x14ac:dyDescent="0.25">
      <c r="A77" s="225" t="s">
        <v>103</v>
      </c>
      <c r="B77" s="21" t="s">
        <v>330</v>
      </c>
      <c r="C77" s="56">
        <v>0.2457</v>
      </c>
      <c r="D77" s="56">
        <v>0.66320000000000001</v>
      </c>
      <c r="E77" s="57">
        <v>0.90890000000000004</v>
      </c>
      <c r="F77" s="9"/>
      <c r="G77" s="241">
        <v>0</v>
      </c>
      <c r="H77" s="241">
        <v>0</v>
      </c>
      <c r="I77" s="242">
        <v>0</v>
      </c>
      <c r="J77" s="242">
        <v>0</v>
      </c>
      <c r="K77" s="242">
        <v>0</v>
      </c>
    </row>
    <row r="78" spans="1:11" ht="15.75" x14ac:dyDescent="0.25">
      <c r="A78" s="225" t="s">
        <v>113</v>
      </c>
      <c r="B78" s="21" t="s">
        <v>333</v>
      </c>
      <c r="C78" s="56">
        <v>2.9000000000000001E-2</v>
      </c>
      <c r="D78" s="56">
        <v>0.42409999999999998</v>
      </c>
      <c r="E78" s="57">
        <v>0.4531</v>
      </c>
      <c r="F78" s="9"/>
      <c r="G78" s="241">
        <v>0</v>
      </c>
      <c r="H78" s="241">
        <v>0</v>
      </c>
      <c r="I78" s="242">
        <v>0</v>
      </c>
      <c r="J78" s="242">
        <v>0</v>
      </c>
      <c r="K78" s="242">
        <v>0</v>
      </c>
    </row>
    <row r="79" spans="1:11" ht="15.75" x14ac:dyDescent="0.25">
      <c r="A79" s="225" t="s">
        <v>131</v>
      </c>
      <c r="B79" s="21" t="s">
        <v>335</v>
      </c>
      <c r="C79" s="56">
        <v>0.55889999999999995</v>
      </c>
      <c r="D79" s="56">
        <v>0.35</v>
      </c>
      <c r="E79" s="57">
        <v>0.90889999999999993</v>
      </c>
      <c r="F79" s="9"/>
      <c r="G79" s="241">
        <v>0</v>
      </c>
      <c r="H79" s="241">
        <v>0</v>
      </c>
      <c r="I79" s="242">
        <v>0</v>
      </c>
      <c r="J79" s="242">
        <v>0</v>
      </c>
      <c r="K79" s="242">
        <v>0</v>
      </c>
    </row>
    <row r="80" spans="1:11" ht="15.75" x14ac:dyDescent="0.25">
      <c r="A80" s="225" t="s">
        <v>139</v>
      </c>
      <c r="B80" s="21" t="s">
        <v>338</v>
      </c>
      <c r="C80" s="56">
        <v>0.2863</v>
      </c>
      <c r="D80" s="56">
        <v>0.435</v>
      </c>
      <c r="E80" s="57">
        <v>0.72130000000000005</v>
      </c>
      <c r="F80" s="9"/>
      <c r="G80" s="241">
        <v>0</v>
      </c>
      <c r="H80" s="241">
        <v>0</v>
      </c>
      <c r="I80" s="242">
        <v>0</v>
      </c>
      <c r="J80" s="242">
        <v>0</v>
      </c>
      <c r="K80" s="242">
        <v>0</v>
      </c>
    </row>
    <row r="81" spans="1:11" ht="15.75" x14ac:dyDescent="0.25">
      <c r="A81" s="225" t="s">
        <v>151</v>
      </c>
      <c r="B81" s="21" t="s">
        <v>343</v>
      </c>
      <c r="C81" s="56">
        <v>0.41199999999999998</v>
      </c>
      <c r="D81" s="56">
        <v>0.46360000000000001</v>
      </c>
      <c r="E81" s="57">
        <v>0.87559999999999993</v>
      </c>
      <c r="F81" s="9"/>
      <c r="G81" s="241">
        <v>0</v>
      </c>
      <c r="H81" s="241">
        <v>0</v>
      </c>
      <c r="I81" s="242">
        <v>0</v>
      </c>
      <c r="J81" s="242">
        <v>0</v>
      </c>
      <c r="K81" s="242">
        <v>0</v>
      </c>
    </row>
    <row r="82" spans="1:11" ht="15.75" x14ac:dyDescent="0.25">
      <c r="A82" s="225" t="s">
        <v>141</v>
      </c>
      <c r="B82" s="21" t="s">
        <v>339</v>
      </c>
      <c r="C82" s="56">
        <v>0.2475</v>
      </c>
      <c r="D82" s="56">
        <v>0.52500000000000002</v>
      </c>
      <c r="E82" s="57">
        <v>0.77249999999999996</v>
      </c>
      <c r="F82" s="9"/>
      <c r="G82" s="241"/>
      <c r="H82" s="241"/>
      <c r="I82" s="242"/>
      <c r="J82" s="242"/>
      <c r="K82" s="242"/>
    </row>
    <row r="83" spans="1:11" ht="15.75" x14ac:dyDescent="0.25">
      <c r="A83" s="225" t="s">
        <v>133</v>
      </c>
      <c r="B83" s="21" t="s">
        <v>336</v>
      </c>
      <c r="C83" s="56">
        <v>0.3569</v>
      </c>
      <c r="D83" s="56">
        <v>0.434</v>
      </c>
      <c r="E83" s="57">
        <v>0.79089999999999994</v>
      </c>
      <c r="F83" s="9"/>
      <c r="G83" s="241"/>
      <c r="H83" s="241"/>
      <c r="I83" s="242"/>
      <c r="J83" s="242"/>
      <c r="K83" s="242"/>
    </row>
    <row r="84" spans="1:11" ht="15.75" x14ac:dyDescent="0.25">
      <c r="A84" s="225" t="s">
        <v>160</v>
      </c>
      <c r="B84" s="21" t="s">
        <v>346</v>
      </c>
      <c r="C84" s="56">
        <v>7.2499999999999995E-2</v>
      </c>
      <c r="D84" s="56">
        <v>0.22</v>
      </c>
      <c r="E84" s="57">
        <v>0.29249999999999998</v>
      </c>
      <c r="F84" s="9"/>
      <c r="G84" s="241">
        <v>10000</v>
      </c>
      <c r="H84" s="241">
        <v>10000</v>
      </c>
      <c r="I84" s="242"/>
      <c r="J84" s="242"/>
      <c r="K84" s="242"/>
    </row>
    <row r="85" spans="1:11" ht="15.75" x14ac:dyDescent="0.25">
      <c r="A85" s="225" t="s">
        <v>119</v>
      </c>
      <c r="B85" s="232" t="s">
        <v>334</v>
      </c>
      <c r="C85" s="56">
        <v>0.9</v>
      </c>
      <c r="D85" s="56"/>
      <c r="E85" s="57">
        <v>0.9</v>
      </c>
      <c r="F85" s="9"/>
      <c r="G85" s="241"/>
      <c r="H85" s="244"/>
      <c r="I85" s="242"/>
      <c r="J85" s="242"/>
      <c r="K85" s="242"/>
    </row>
    <row r="86" spans="1:11" ht="15.75" x14ac:dyDescent="0.25">
      <c r="A86" s="225" t="s">
        <v>199</v>
      </c>
      <c r="B86" s="21" t="s">
        <v>200</v>
      </c>
      <c r="C86" s="56">
        <v>5.1400000000000001E-2</v>
      </c>
      <c r="D86" s="56">
        <v>4.48E-2</v>
      </c>
      <c r="E86" s="57">
        <v>9.6199999999999994E-2</v>
      </c>
      <c r="F86" s="9"/>
      <c r="G86" s="241">
        <v>0</v>
      </c>
      <c r="H86" s="241">
        <v>0</v>
      </c>
      <c r="I86" s="242">
        <v>0</v>
      </c>
      <c r="J86" s="242">
        <v>0</v>
      </c>
      <c r="K86" s="242">
        <v>0</v>
      </c>
    </row>
    <row r="87" spans="1:11" ht="15.75" x14ac:dyDescent="0.25">
      <c r="A87" s="225" t="s">
        <v>201</v>
      </c>
      <c r="B87" s="21" t="s">
        <v>955</v>
      </c>
      <c r="C87" s="56">
        <v>0.27989999999999998</v>
      </c>
      <c r="D87" s="56"/>
      <c r="E87" s="57">
        <v>0.27989999999999998</v>
      </c>
      <c r="F87" s="9"/>
      <c r="G87" s="241">
        <v>0</v>
      </c>
      <c r="H87" s="241">
        <v>0</v>
      </c>
      <c r="I87" s="242">
        <v>0</v>
      </c>
      <c r="J87" s="242">
        <v>0</v>
      </c>
      <c r="K87" s="242">
        <v>0</v>
      </c>
    </row>
    <row r="88" spans="1:11" ht="15.75" x14ac:dyDescent="0.25">
      <c r="A88" s="225" t="s">
        <v>205</v>
      </c>
      <c r="B88" s="21" t="s">
        <v>206</v>
      </c>
      <c r="C88" s="56">
        <v>0.06</v>
      </c>
      <c r="D88" s="56"/>
      <c r="E88" s="57">
        <v>0.06</v>
      </c>
      <c r="F88" s="9"/>
      <c r="G88" s="241"/>
      <c r="H88" s="241"/>
      <c r="I88" s="242"/>
      <c r="J88" s="242"/>
      <c r="K88" s="242"/>
    </row>
    <row r="89" spans="1:11" ht="15.75" x14ac:dyDescent="0.25">
      <c r="A89" s="225" t="s">
        <v>207</v>
      </c>
      <c r="B89" s="21" t="s">
        <v>208</v>
      </c>
      <c r="C89" s="56">
        <v>0.24979999999999999</v>
      </c>
      <c r="D89" s="56"/>
      <c r="E89" s="57">
        <v>0.24979999999999999</v>
      </c>
      <c r="F89" s="9"/>
      <c r="G89" s="241">
        <v>25000</v>
      </c>
      <c r="H89" s="241">
        <v>0</v>
      </c>
      <c r="I89" s="242">
        <v>0</v>
      </c>
      <c r="J89" s="242">
        <v>0</v>
      </c>
      <c r="K89" s="242">
        <v>0</v>
      </c>
    </row>
    <row r="90" spans="1:11" ht="15.75" x14ac:dyDescent="0.25">
      <c r="A90" s="225" t="s">
        <v>203</v>
      </c>
      <c r="B90" s="21" t="s">
        <v>204</v>
      </c>
      <c r="C90" s="56">
        <v>0.04</v>
      </c>
      <c r="D90" s="56"/>
      <c r="E90" s="57">
        <v>0.04</v>
      </c>
      <c r="F90" s="9" t="s">
        <v>914</v>
      </c>
      <c r="G90" s="241">
        <v>10000</v>
      </c>
      <c r="H90" s="241">
        <v>10000</v>
      </c>
      <c r="I90" s="242"/>
      <c r="J90" s="242"/>
      <c r="K90" s="242"/>
    </row>
    <row r="91" spans="1:11" ht="15.75" x14ac:dyDescent="0.25">
      <c r="A91" s="225" t="s">
        <v>209</v>
      </c>
      <c r="B91" s="21" t="s">
        <v>210</v>
      </c>
      <c r="C91" s="56">
        <v>0.12859999999999999</v>
      </c>
      <c r="D91" s="56"/>
      <c r="E91" s="57">
        <v>0.12859999999999999</v>
      </c>
      <c r="F91" s="9"/>
      <c r="G91" s="241">
        <v>30000</v>
      </c>
      <c r="H91" s="241"/>
      <c r="I91" s="242"/>
      <c r="J91" s="242"/>
      <c r="K91" s="242"/>
    </row>
    <row r="92" spans="1:11" ht="15.75" x14ac:dyDescent="0.25">
      <c r="A92" s="225" t="s">
        <v>211</v>
      </c>
      <c r="B92" s="21" t="s">
        <v>212</v>
      </c>
      <c r="C92" s="56">
        <v>0.30249999999999999</v>
      </c>
      <c r="D92" s="56"/>
      <c r="E92" s="57">
        <v>0.30249999999999999</v>
      </c>
      <c r="F92" s="9" t="s">
        <v>928</v>
      </c>
      <c r="G92" s="241"/>
      <c r="H92" s="241"/>
      <c r="I92" s="242"/>
      <c r="J92" s="242"/>
      <c r="K92" s="242"/>
    </row>
    <row r="93" spans="1:11" ht="15.75" x14ac:dyDescent="0.25">
      <c r="A93" s="225" t="s">
        <v>213</v>
      </c>
      <c r="B93" s="21" t="s">
        <v>214</v>
      </c>
      <c r="C93" s="56">
        <v>2.4400000000000002E-2</v>
      </c>
      <c r="D93" s="56">
        <v>1.5800000000000002E-2</v>
      </c>
      <c r="E93" s="57">
        <v>4.02E-2</v>
      </c>
      <c r="F93" s="9"/>
      <c r="G93" s="241">
        <v>4000</v>
      </c>
      <c r="H93" s="241"/>
      <c r="I93" s="242"/>
      <c r="J93" s="242"/>
      <c r="K93" s="242"/>
    </row>
    <row r="94" spans="1:11" ht="15.75" x14ac:dyDescent="0.25">
      <c r="A94" s="225" t="s">
        <v>215</v>
      </c>
      <c r="B94" s="21" t="s">
        <v>216</v>
      </c>
      <c r="C94" s="56">
        <v>5.7500000000000002E-2</v>
      </c>
      <c r="D94" s="56"/>
      <c r="E94" s="57">
        <v>5.7500000000000002E-2</v>
      </c>
      <c r="F94" s="9" t="s">
        <v>926</v>
      </c>
      <c r="G94" s="241">
        <v>15000</v>
      </c>
      <c r="H94" s="241">
        <v>15000</v>
      </c>
      <c r="I94" s="242">
        <v>0</v>
      </c>
      <c r="J94" s="242">
        <v>0</v>
      </c>
      <c r="K94" s="242">
        <v>0</v>
      </c>
    </row>
    <row r="95" spans="1:11" ht="15.75" x14ac:dyDescent="0.25">
      <c r="A95" s="225" t="s">
        <v>235</v>
      </c>
      <c r="B95" s="21" t="s">
        <v>236</v>
      </c>
      <c r="C95" s="56"/>
      <c r="D95" s="56">
        <v>0.3982</v>
      </c>
      <c r="E95" s="57">
        <v>0.3982</v>
      </c>
      <c r="F95" s="9"/>
      <c r="G95" s="241"/>
      <c r="H95" s="241"/>
      <c r="I95" s="242"/>
      <c r="J95" s="242"/>
      <c r="K95" s="242"/>
    </row>
    <row r="96" spans="1:11" ht="15.75" x14ac:dyDescent="0.25">
      <c r="A96" s="225" t="s">
        <v>247</v>
      </c>
      <c r="B96" s="21" t="s">
        <v>248</v>
      </c>
      <c r="C96" s="56"/>
      <c r="D96" s="56">
        <v>0.5494</v>
      </c>
      <c r="E96" s="57">
        <v>0.5494</v>
      </c>
      <c r="F96" s="9"/>
      <c r="G96" s="241">
        <v>0</v>
      </c>
      <c r="H96" s="241">
        <v>0</v>
      </c>
      <c r="I96" s="242">
        <v>0</v>
      </c>
      <c r="J96" s="242">
        <v>0</v>
      </c>
      <c r="K96" s="242">
        <v>0</v>
      </c>
    </row>
    <row r="97" spans="1:11" ht="15.75" x14ac:dyDescent="0.25">
      <c r="A97" s="225" t="s">
        <v>217</v>
      </c>
      <c r="B97" s="21" t="s">
        <v>218</v>
      </c>
      <c r="C97" s="56">
        <v>8.1500000000000003E-2</v>
      </c>
      <c r="D97" s="56">
        <v>0.1321</v>
      </c>
      <c r="E97" s="57">
        <v>0.21360000000000001</v>
      </c>
      <c r="F97" s="9"/>
      <c r="G97" s="241">
        <v>30000</v>
      </c>
      <c r="H97" s="241">
        <v>0</v>
      </c>
      <c r="I97" s="242">
        <v>0</v>
      </c>
      <c r="J97" s="242">
        <v>0</v>
      </c>
      <c r="K97" s="242">
        <v>0</v>
      </c>
    </row>
    <row r="98" spans="1:11" ht="15.75" x14ac:dyDescent="0.25">
      <c r="A98" s="225" t="s">
        <v>219</v>
      </c>
      <c r="B98" s="21" t="s">
        <v>220</v>
      </c>
      <c r="C98" s="56">
        <v>0.22500000000000001</v>
      </c>
      <c r="D98" s="56"/>
      <c r="E98" s="57">
        <v>0.22500000000000001</v>
      </c>
      <c r="F98" s="9"/>
      <c r="G98" s="241">
        <v>0</v>
      </c>
      <c r="H98" s="241">
        <v>0</v>
      </c>
      <c r="I98" s="242">
        <v>0</v>
      </c>
      <c r="J98" s="242">
        <v>0</v>
      </c>
      <c r="K98" s="242">
        <v>0</v>
      </c>
    </row>
    <row r="99" spans="1:11" ht="15.75" x14ac:dyDescent="0.25">
      <c r="A99" s="225" t="s">
        <v>221</v>
      </c>
      <c r="B99" s="21" t="s">
        <v>222</v>
      </c>
      <c r="C99" s="56">
        <v>0.13200000000000001</v>
      </c>
      <c r="D99" s="56">
        <v>0.193</v>
      </c>
      <c r="E99" s="57">
        <v>0.32500000000000001</v>
      </c>
      <c r="F99" s="9"/>
      <c r="G99" s="241"/>
      <c r="H99" s="241"/>
      <c r="I99" s="242"/>
      <c r="J99" s="242"/>
      <c r="K99" s="242"/>
    </row>
    <row r="100" spans="1:11" ht="15.75" x14ac:dyDescent="0.25">
      <c r="A100" s="225" t="s">
        <v>243</v>
      </c>
      <c r="B100" s="21" t="s">
        <v>244</v>
      </c>
      <c r="C100" s="56">
        <v>0.27879999999999999</v>
      </c>
      <c r="D100" s="56">
        <v>0.1125</v>
      </c>
      <c r="E100" s="57">
        <v>0.39129999999999998</v>
      </c>
      <c r="F100" s="9"/>
      <c r="G100" s="241">
        <v>0</v>
      </c>
      <c r="H100" s="241">
        <v>0</v>
      </c>
      <c r="I100" s="242">
        <v>0</v>
      </c>
      <c r="J100" s="242">
        <v>0</v>
      </c>
      <c r="K100" s="242">
        <v>0</v>
      </c>
    </row>
    <row r="101" spans="1:11" ht="15.75" x14ac:dyDescent="0.25">
      <c r="A101" s="225" t="s">
        <v>127</v>
      </c>
      <c r="B101" s="21" t="s">
        <v>128</v>
      </c>
      <c r="C101" s="56">
        <v>0.41949999999999998</v>
      </c>
      <c r="D101" s="56">
        <v>5.0500000000000003E-2</v>
      </c>
      <c r="E101" s="57">
        <v>0.47</v>
      </c>
      <c r="F101" s="9" t="s">
        <v>914</v>
      </c>
      <c r="G101" s="241">
        <v>0</v>
      </c>
      <c r="H101" s="241">
        <v>0</v>
      </c>
      <c r="I101" s="242">
        <v>0</v>
      </c>
      <c r="J101" s="242">
        <v>0</v>
      </c>
      <c r="K101" s="242">
        <v>0</v>
      </c>
    </row>
    <row r="102" spans="1:11" ht="15.75" x14ac:dyDescent="0.25">
      <c r="A102" s="225" t="s">
        <v>159</v>
      </c>
      <c r="B102" s="21" t="s">
        <v>307</v>
      </c>
      <c r="C102" s="56">
        <v>0.08</v>
      </c>
      <c r="D102" s="56">
        <v>0.04</v>
      </c>
      <c r="E102" s="57">
        <v>0.12</v>
      </c>
      <c r="F102" s="9"/>
      <c r="G102" s="241">
        <v>0</v>
      </c>
      <c r="H102" s="241">
        <v>0</v>
      </c>
      <c r="I102" s="242">
        <v>0</v>
      </c>
      <c r="J102" s="242">
        <v>0</v>
      </c>
      <c r="K102" s="242">
        <v>0</v>
      </c>
    </row>
    <row r="103" spans="1:11" ht="15.75" x14ac:dyDescent="0.25">
      <c r="A103" s="21" t="s">
        <v>176</v>
      </c>
      <c r="B103" s="21" t="s">
        <v>308</v>
      </c>
      <c r="C103" s="245">
        <v>0.20499999999999999</v>
      </c>
      <c r="D103" s="245">
        <v>9.5000000000000001E-2</v>
      </c>
      <c r="E103" s="245">
        <v>0.3</v>
      </c>
      <c r="F103" s="9"/>
      <c r="G103" s="244">
        <v>0</v>
      </c>
      <c r="H103" s="244">
        <v>0</v>
      </c>
      <c r="I103" s="243">
        <v>0</v>
      </c>
      <c r="J103" s="243">
        <v>0</v>
      </c>
      <c r="K103" s="243">
        <v>0</v>
      </c>
    </row>
    <row r="104" spans="1:11" ht="15.75" x14ac:dyDescent="0.25">
      <c r="A104" s="21" t="s">
        <v>162</v>
      </c>
      <c r="B104" s="21" t="s">
        <v>163</v>
      </c>
      <c r="C104" s="245">
        <v>0.1</v>
      </c>
      <c r="D104" s="245">
        <v>0.35</v>
      </c>
      <c r="E104" s="245">
        <v>0.45</v>
      </c>
      <c r="F104" s="9"/>
      <c r="G104" s="244"/>
      <c r="H104" s="244"/>
      <c r="I104" s="243"/>
      <c r="J104" s="243"/>
      <c r="K104" s="243"/>
    </row>
    <row r="105" spans="1:11" ht="15.75" x14ac:dyDescent="0.25">
      <c r="A105" s="21" t="s">
        <v>164</v>
      </c>
      <c r="B105" s="21" t="s">
        <v>165</v>
      </c>
      <c r="C105" s="245">
        <v>0.27</v>
      </c>
      <c r="D105" s="245">
        <v>0.33</v>
      </c>
      <c r="E105" s="245">
        <v>0.6</v>
      </c>
      <c r="F105" s="9"/>
      <c r="G105" s="244"/>
      <c r="H105" s="244"/>
      <c r="I105" s="243"/>
      <c r="J105" s="243"/>
      <c r="K105" s="243"/>
    </row>
    <row r="106" spans="1:11" ht="15.75" x14ac:dyDescent="0.25">
      <c r="A106" s="21" t="s">
        <v>177</v>
      </c>
      <c r="B106" s="21" t="s">
        <v>178</v>
      </c>
      <c r="C106" s="245">
        <v>0.6</v>
      </c>
      <c r="D106" s="245">
        <v>0.35</v>
      </c>
      <c r="E106" s="245">
        <v>0.95</v>
      </c>
      <c r="F106" s="9"/>
      <c r="G106" s="244"/>
      <c r="H106" s="244"/>
      <c r="I106" s="243"/>
      <c r="J106" s="243"/>
      <c r="K106" s="243"/>
    </row>
    <row r="107" spans="1:11" ht="15.75" x14ac:dyDescent="0.25">
      <c r="A107" s="21" t="s">
        <v>179</v>
      </c>
      <c r="B107" s="21" t="s">
        <v>180</v>
      </c>
      <c r="C107" s="245">
        <v>0.6</v>
      </c>
      <c r="D107" s="245">
        <v>0.35</v>
      </c>
      <c r="E107" s="245">
        <v>0.95</v>
      </c>
      <c r="F107" s="9"/>
      <c r="G107" s="244"/>
      <c r="H107" s="244"/>
      <c r="I107" s="243"/>
      <c r="J107" s="243"/>
      <c r="K107" s="243"/>
    </row>
    <row r="108" spans="1:11" ht="15.75" x14ac:dyDescent="0.25">
      <c r="A108" s="21" t="s">
        <v>231</v>
      </c>
      <c r="B108" s="232" t="s">
        <v>232</v>
      </c>
      <c r="C108" s="245">
        <v>0.2122</v>
      </c>
      <c r="D108" s="245">
        <v>0.56079999999999997</v>
      </c>
      <c r="E108" s="245">
        <v>0.77299999999999991</v>
      </c>
      <c r="F108" s="9"/>
      <c r="G108" s="244"/>
      <c r="H108" s="244"/>
      <c r="I108" s="243"/>
      <c r="J108" s="243"/>
      <c r="K108" s="243"/>
    </row>
    <row r="109" spans="1:11" ht="15.75" x14ac:dyDescent="0.25">
      <c r="A109" s="21" t="s">
        <v>135</v>
      </c>
      <c r="B109" s="232" t="s">
        <v>337</v>
      </c>
      <c r="C109" s="245">
        <v>0.1525</v>
      </c>
      <c r="D109" s="245">
        <v>0.56999999999999995</v>
      </c>
      <c r="E109" s="245">
        <v>0.72250000000000003</v>
      </c>
      <c r="F109" s="9"/>
      <c r="G109" s="244">
        <v>3000</v>
      </c>
      <c r="H109" s="244">
        <v>3000</v>
      </c>
      <c r="I109" s="243"/>
      <c r="J109" s="243"/>
      <c r="K109" s="243"/>
    </row>
    <row r="110" spans="1:11" ht="15.75" x14ac:dyDescent="0.25">
      <c r="A110" s="21" t="s">
        <v>930</v>
      </c>
      <c r="B110" s="21" t="s">
        <v>942</v>
      </c>
      <c r="C110" s="245">
        <v>6.8199999999999997E-2</v>
      </c>
      <c r="D110" s="245">
        <v>0.47299999999999998</v>
      </c>
      <c r="E110" s="245">
        <v>0.54120000000000001</v>
      </c>
      <c r="F110" s="9"/>
      <c r="G110" s="244"/>
      <c r="H110" s="244"/>
      <c r="I110" s="243"/>
      <c r="J110" s="243"/>
      <c r="K110" s="243"/>
    </row>
    <row r="111" spans="1:11" ht="15.75" x14ac:dyDescent="0.25">
      <c r="A111" s="21" t="s">
        <v>620</v>
      </c>
      <c r="B111" s="21" t="s">
        <v>943</v>
      </c>
      <c r="C111" s="245">
        <v>0.9</v>
      </c>
      <c r="D111" s="245"/>
      <c r="E111" s="245">
        <v>0.9</v>
      </c>
      <c r="F111" s="9"/>
      <c r="G111" s="244"/>
      <c r="H111" s="244"/>
      <c r="I111" s="243"/>
      <c r="J111" s="243"/>
      <c r="K111" s="243"/>
    </row>
    <row r="112" spans="1:11" ht="15.75" x14ac:dyDescent="0.25">
      <c r="A112" s="21" t="s">
        <v>624</v>
      </c>
      <c r="B112" s="21" t="s">
        <v>944</v>
      </c>
      <c r="C112" s="245">
        <v>2.9100000000000001E-2</v>
      </c>
      <c r="D112" s="245">
        <v>0.54700000000000004</v>
      </c>
      <c r="E112" s="245">
        <v>0.57610000000000006</v>
      </c>
      <c r="F112" s="9"/>
      <c r="G112" s="244"/>
      <c r="H112" s="244"/>
      <c r="I112" s="243"/>
      <c r="J112" s="243"/>
      <c r="K112" s="243"/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6D573-8F79-4803-A36C-6223BE937B3F}">
  <dimension ref="A1:K101"/>
  <sheetViews>
    <sheetView workbookViewId="0"/>
  </sheetViews>
  <sheetFormatPr defaultRowHeight="15" x14ac:dyDescent="0.25"/>
  <cols>
    <col min="2" max="2" width="37.85546875" bestFit="1" customWidth="1"/>
    <col min="3" max="3" width="12.42578125" customWidth="1"/>
    <col min="4" max="4" width="13" customWidth="1"/>
    <col min="5" max="5" width="11.140625" customWidth="1"/>
    <col min="6" max="6" width="12.7109375" customWidth="1"/>
    <col min="7" max="7" width="10.85546875" customWidth="1"/>
    <col min="8" max="8" width="9.5703125" customWidth="1"/>
    <col min="9" max="10" width="10" customWidth="1"/>
    <col min="11" max="11" width="9.140625" customWidth="1"/>
  </cols>
  <sheetData>
    <row r="1" spans="1:11" ht="15.75" x14ac:dyDescent="0.25">
      <c r="A1" s="232"/>
      <c r="B1" s="233" t="s">
        <v>956</v>
      </c>
      <c r="C1" s="249"/>
      <c r="D1" s="249"/>
      <c r="E1" s="249"/>
      <c r="F1" s="235" t="s">
        <v>598</v>
      </c>
      <c r="G1" s="235"/>
      <c r="H1" s="235"/>
      <c r="I1" s="236"/>
      <c r="J1" s="236"/>
      <c r="K1" s="236"/>
    </row>
    <row r="2" spans="1:11" ht="15.75" x14ac:dyDescent="0.25">
      <c r="A2" s="21"/>
      <c r="B2" s="21"/>
      <c r="C2" s="250" t="s">
        <v>957</v>
      </c>
      <c r="D2" s="250"/>
      <c r="E2" s="250"/>
      <c r="F2" s="235" t="s">
        <v>600</v>
      </c>
      <c r="G2" s="235"/>
      <c r="H2" s="235"/>
      <c r="I2" s="236" t="s">
        <v>601</v>
      </c>
      <c r="J2" s="236"/>
      <c r="K2" s="236"/>
    </row>
    <row r="3" spans="1:11" ht="15.75" x14ac:dyDescent="0.25">
      <c r="A3" s="225" t="s">
        <v>11</v>
      </c>
      <c r="B3" s="225" t="s">
        <v>602</v>
      </c>
      <c r="C3" s="251" t="s">
        <v>909</v>
      </c>
      <c r="D3" s="251" t="s">
        <v>910</v>
      </c>
      <c r="E3" s="251" t="s">
        <v>911</v>
      </c>
      <c r="F3" s="9" t="s">
        <v>606</v>
      </c>
      <c r="G3" s="12" t="s">
        <v>608</v>
      </c>
      <c r="H3" s="12" t="s">
        <v>912</v>
      </c>
      <c r="I3" s="13" t="s">
        <v>610</v>
      </c>
      <c r="J3" s="13" t="s">
        <v>611</v>
      </c>
      <c r="K3" s="13" t="s">
        <v>612</v>
      </c>
    </row>
    <row r="4" spans="1:11" ht="15.75" x14ac:dyDescent="0.25">
      <c r="A4" s="239" t="s">
        <v>913</v>
      </c>
      <c r="B4" s="239" t="s">
        <v>12</v>
      </c>
      <c r="C4" s="246"/>
      <c r="D4" s="252"/>
      <c r="E4" s="252">
        <f>E5+E6+E9+E51+E65</f>
        <v>2.1531000000000002</v>
      </c>
      <c r="F4" s="9"/>
      <c r="G4" s="12"/>
      <c r="H4" s="12"/>
      <c r="I4" s="13"/>
      <c r="J4" s="13"/>
      <c r="K4" s="13"/>
    </row>
    <row r="5" spans="1:11" ht="15.75" x14ac:dyDescent="0.25">
      <c r="A5" s="225" t="s">
        <v>13</v>
      </c>
      <c r="B5" s="21" t="s">
        <v>14</v>
      </c>
      <c r="C5" s="247">
        <v>0.09</v>
      </c>
      <c r="D5" s="247">
        <v>5.7999999999999996E-3</v>
      </c>
      <c r="E5" s="248">
        <f>C5+D5</f>
        <v>9.5799999999999996E-2</v>
      </c>
      <c r="F5" s="9" t="s">
        <v>915</v>
      </c>
      <c r="G5" s="241">
        <v>85000</v>
      </c>
      <c r="H5" s="241">
        <v>85000</v>
      </c>
      <c r="I5" s="242">
        <v>0</v>
      </c>
      <c r="J5" s="242">
        <v>0</v>
      </c>
      <c r="K5" s="242">
        <v>0</v>
      </c>
    </row>
    <row r="6" spans="1:11" ht="15.75" x14ac:dyDescent="0.25">
      <c r="A6" s="225" t="s">
        <v>71</v>
      </c>
      <c r="B6" s="21" t="s">
        <v>916</v>
      </c>
      <c r="C6" s="247">
        <v>1.04</v>
      </c>
      <c r="D6" s="247">
        <v>0.123</v>
      </c>
      <c r="E6" s="248">
        <f t="shared" ref="E6:E70" si="0">C6+D6</f>
        <v>1.163</v>
      </c>
      <c r="F6" s="9"/>
      <c r="G6" s="241">
        <v>25000</v>
      </c>
      <c r="H6" s="241">
        <v>15000</v>
      </c>
      <c r="I6" s="242">
        <v>15000</v>
      </c>
      <c r="J6" s="242">
        <v>10000</v>
      </c>
      <c r="K6" s="242">
        <v>10000</v>
      </c>
    </row>
    <row r="7" spans="1:11" ht="15.75" x14ac:dyDescent="0.25">
      <c r="A7" s="225" t="s">
        <v>614</v>
      </c>
      <c r="B7" s="21" t="s">
        <v>615</v>
      </c>
      <c r="C7" s="247">
        <v>0.27260000000000001</v>
      </c>
      <c r="D7" s="247">
        <v>0.4955</v>
      </c>
      <c r="E7" s="248">
        <f t="shared" si="0"/>
        <v>0.7681</v>
      </c>
      <c r="F7" s="9"/>
      <c r="G7" s="241"/>
      <c r="H7" s="241"/>
      <c r="I7" s="242"/>
      <c r="J7" s="242"/>
      <c r="K7" s="242"/>
    </row>
    <row r="8" spans="1:11" ht="15.75" x14ac:dyDescent="0.25">
      <c r="A8" s="225" t="s">
        <v>107</v>
      </c>
      <c r="B8" s="21" t="s">
        <v>108</v>
      </c>
      <c r="C8" s="247">
        <v>0.45</v>
      </c>
      <c r="D8" s="247"/>
      <c r="E8" s="248">
        <f t="shared" si="0"/>
        <v>0.45</v>
      </c>
      <c r="F8" s="9"/>
      <c r="G8" s="241"/>
      <c r="H8" s="241"/>
      <c r="I8" s="242"/>
      <c r="J8" s="242"/>
      <c r="K8" s="242"/>
    </row>
    <row r="9" spans="1:11" ht="15.75" x14ac:dyDescent="0.25">
      <c r="A9" s="225" t="s">
        <v>17</v>
      </c>
      <c r="B9" s="21" t="s">
        <v>18</v>
      </c>
      <c r="C9" s="247">
        <v>0.27300000000000002</v>
      </c>
      <c r="D9" s="247">
        <v>0.13039999999999999</v>
      </c>
      <c r="E9" s="248">
        <f t="shared" si="0"/>
        <v>0.40339999999999998</v>
      </c>
      <c r="F9" s="9"/>
      <c r="G9" s="241">
        <v>51000</v>
      </c>
      <c r="H9" s="241">
        <v>51000</v>
      </c>
      <c r="I9" s="242">
        <v>0</v>
      </c>
      <c r="J9" s="242">
        <v>0</v>
      </c>
      <c r="K9" s="242">
        <v>0</v>
      </c>
    </row>
    <row r="10" spans="1:11" ht="15.75" x14ac:dyDescent="0.25">
      <c r="A10" s="225" t="s">
        <v>15</v>
      </c>
      <c r="B10" s="21" t="s">
        <v>958</v>
      </c>
      <c r="C10" s="247">
        <v>0.27300000000000002</v>
      </c>
      <c r="D10" s="247">
        <v>0.13039999999999999</v>
      </c>
      <c r="E10" s="248">
        <f t="shared" si="0"/>
        <v>0.40339999999999998</v>
      </c>
      <c r="F10" s="9"/>
      <c r="G10" s="241">
        <v>51000</v>
      </c>
      <c r="H10" s="241">
        <v>51000</v>
      </c>
      <c r="I10" s="242">
        <v>0</v>
      </c>
      <c r="J10" s="242">
        <v>0</v>
      </c>
      <c r="K10" s="242">
        <v>0</v>
      </c>
    </row>
    <row r="11" spans="1:11" ht="15.75" x14ac:dyDescent="0.25">
      <c r="A11" s="225" t="s">
        <v>197</v>
      </c>
      <c r="B11" s="21" t="s">
        <v>198</v>
      </c>
      <c r="C11" s="247">
        <v>0</v>
      </c>
      <c r="D11" s="247">
        <v>0.02</v>
      </c>
      <c r="E11" s="248">
        <f t="shared" si="0"/>
        <v>0.02</v>
      </c>
      <c r="F11" s="9" t="s">
        <v>914</v>
      </c>
      <c r="G11" s="241">
        <v>65000</v>
      </c>
      <c r="H11" s="241">
        <v>65000</v>
      </c>
      <c r="I11" s="242">
        <v>0</v>
      </c>
      <c r="J11" s="242">
        <v>0</v>
      </c>
      <c r="K11" s="242">
        <v>0</v>
      </c>
    </row>
    <row r="12" spans="1:11" ht="15.75" x14ac:dyDescent="0.25">
      <c r="A12" s="225" t="s">
        <v>21</v>
      </c>
      <c r="B12" s="21" t="s">
        <v>312</v>
      </c>
      <c r="C12" s="247">
        <v>0.48139999999999999</v>
      </c>
      <c r="D12" s="247">
        <v>6.1100000000000002E-2</v>
      </c>
      <c r="E12" s="248">
        <f t="shared" si="0"/>
        <v>0.54249999999999998</v>
      </c>
      <c r="F12" s="9" t="s">
        <v>917</v>
      </c>
      <c r="G12" s="241">
        <v>8000</v>
      </c>
      <c r="H12" s="241">
        <v>8000</v>
      </c>
      <c r="I12" s="242">
        <v>0</v>
      </c>
      <c r="J12" s="242">
        <v>0</v>
      </c>
      <c r="K12" s="242">
        <v>0</v>
      </c>
    </row>
    <row r="13" spans="1:11" ht="15.75" x14ac:dyDescent="0.25">
      <c r="A13" s="225" t="s">
        <v>25</v>
      </c>
      <c r="B13" s="21" t="s">
        <v>26</v>
      </c>
      <c r="C13" s="247">
        <v>0.25559999999999999</v>
      </c>
      <c r="D13" s="247">
        <v>0.32440000000000002</v>
      </c>
      <c r="E13" s="248">
        <f t="shared" si="0"/>
        <v>0.58000000000000007</v>
      </c>
      <c r="F13" s="9" t="s">
        <v>914</v>
      </c>
      <c r="G13" s="241">
        <v>0</v>
      </c>
      <c r="H13" s="241">
        <v>0</v>
      </c>
      <c r="I13" s="242">
        <v>0</v>
      </c>
      <c r="J13" s="242">
        <v>0</v>
      </c>
      <c r="K13" s="242">
        <v>0</v>
      </c>
    </row>
    <row r="14" spans="1:11" ht="15.75" x14ac:dyDescent="0.25">
      <c r="A14" s="225" t="s">
        <v>27</v>
      </c>
      <c r="B14" s="21" t="s">
        <v>28</v>
      </c>
      <c r="C14" s="247">
        <v>0.18129999999999999</v>
      </c>
      <c r="D14" s="247">
        <v>3.2599999999999997E-2</v>
      </c>
      <c r="E14" s="248">
        <f t="shared" si="0"/>
        <v>0.21389999999999998</v>
      </c>
      <c r="F14" s="9"/>
      <c r="G14" s="241">
        <v>5000</v>
      </c>
      <c r="H14" s="241">
        <v>0</v>
      </c>
      <c r="I14" s="242">
        <v>0</v>
      </c>
      <c r="J14" s="242">
        <v>0</v>
      </c>
      <c r="K14" s="242">
        <v>0</v>
      </c>
    </row>
    <row r="15" spans="1:11" ht="15.75" x14ac:dyDescent="0.25">
      <c r="A15" s="225" t="s">
        <v>29</v>
      </c>
      <c r="B15" s="21" t="s">
        <v>30</v>
      </c>
      <c r="C15" s="247">
        <v>0.30249999999999999</v>
      </c>
      <c r="D15" s="247">
        <v>0.311</v>
      </c>
      <c r="E15" s="248">
        <f t="shared" si="0"/>
        <v>0.61349999999999993</v>
      </c>
      <c r="F15" s="9"/>
      <c r="G15" s="241">
        <v>10000</v>
      </c>
      <c r="H15" s="241">
        <v>0</v>
      </c>
      <c r="I15" s="242">
        <v>0</v>
      </c>
      <c r="J15" s="242">
        <v>0</v>
      </c>
      <c r="K15" s="242">
        <v>0</v>
      </c>
    </row>
    <row r="16" spans="1:11" ht="15.75" x14ac:dyDescent="0.25">
      <c r="A16" s="225" t="s">
        <v>31</v>
      </c>
      <c r="B16" s="21" t="s">
        <v>32</v>
      </c>
      <c r="C16" s="247">
        <v>0.24929999999999999</v>
      </c>
      <c r="D16" s="247"/>
      <c r="E16" s="248">
        <f t="shared" si="0"/>
        <v>0.24929999999999999</v>
      </c>
      <c r="F16" s="9"/>
      <c r="G16" s="241">
        <v>5000</v>
      </c>
      <c r="H16" s="241">
        <v>0</v>
      </c>
      <c r="I16" s="242">
        <v>0</v>
      </c>
      <c r="J16" s="242">
        <v>0</v>
      </c>
      <c r="K16" s="242">
        <v>0</v>
      </c>
    </row>
    <row r="17" spans="1:11" ht="15.75" x14ac:dyDescent="0.25">
      <c r="A17" s="225" t="s">
        <v>33</v>
      </c>
      <c r="B17" s="21" t="s">
        <v>34</v>
      </c>
      <c r="C17" s="247">
        <v>0.42359999999999998</v>
      </c>
      <c r="D17" s="247">
        <v>0.19539999999999999</v>
      </c>
      <c r="E17" s="248">
        <f t="shared" si="0"/>
        <v>0.61899999999999999</v>
      </c>
      <c r="F17" s="9"/>
      <c r="G17" s="241">
        <v>35000</v>
      </c>
      <c r="H17" s="241">
        <v>35000</v>
      </c>
      <c r="I17" s="242">
        <v>0</v>
      </c>
      <c r="J17" s="242">
        <v>0</v>
      </c>
      <c r="K17" s="242">
        <v>0</v>
      </c>
    </row>
    <row r="18" spans="1:11" ht="15.75" x14ac:dyDescent="0.25">
      <c r="A18" s="225" t="s">
        <v>35</v>
      </c>
      <c r="B18" s="21" t="s">
        <v>36</v>
      </c>
      <c r="C18" s="247">
        <v>0.1159</v>
      </c>
      <c r="D18" s="247"/>
      <c r="E18" s="248">
        <f t="shared" si="0"/>
        <v>0.1159</v>
      </c>
      <c r="F18" s="9"/>
      <c r="G18" s="241">
        <v>3000</v>
      </c>
      <c r="H18" s="241">
        <v>0</v>
      </c>
      <c r="I18" s="242">
        <v>0</v>
      </c>
      <c r="J18" s="242">
        <v>0</v>
      </c>
      <c r="K18" s="242">
        <v>0</v>
      </c>
    </row>
    <row r="19" spans="1:11" ht="15.75" x14ac:dyDescent="0.25">
      <c r="A19" s="225" t="s">
        <v>39</v>
      </c>
      <c r="B19" s="21" t="s">
        <v>313</v>
      </c>
      <c r="C19" s="247">
        <v>5.3400000000000003E-2</v>
      </c>
      <c r="D19" s="247"/>
      <c r="E19" s="248">
        <f t="shared" si="0"/>
        <v>5.3400000000000003E-2</v>
      </c>
      <c r="F19" s="9"/>
      <c r="G19" s="241">
        <v>4000</v>
      </c>
      <c r="H19" s="241"/>
      <c r="I19" s="242"/>
      <c r="J19" s="242"/>
      <c r="K19" s="242"/>
    </row>
    <row r="20" spans="1:11" ht="15.75" x14ac:dyDescent="0.25">
      <c r="A20" s="225" t="s">
        <v>105</v>
      </c>
      <c r="B20" s="21" t="s">
        <v>106</v>
      </c>
      <c r="C20" s="247">
        <v>0.32919999999999999</v>
      </c>
      <c r="D20" s="247">
        <v>0.56759999999999999</v>
      </c>
      <c r="E20" s="248">
        <f t="shared" si="0"/>
        <v>0.89680000000000004</v>
      </c>
      <c r="F20" s="9"/>
      <c r="G20" s="241">
        <v>5000</v>
      </c>
      <c r="H20" s="241">
        <v>5000</v>
      </c>
      <c r="I20" s="243"/>
      <c r="J20" s="243"/>
      <c r="K20" s="243"/>
    </row>
    <row r="21" spans="1:11" ht="15.75" x14ac:dyDescent="0.25">
      <c r="A21" s="225" t="s">
        <v>73</v>
      </c>
      <c r="B21" s="21" t="s">
        <v>934</v>
      </c>
      <c r="C21" s="247">
        <v>1.0400499999999999</v>
      </c>
      <c r="D21" s="247"/>
      <c r="E21" s="248">
        <f t="shared" si="0"/>
        <v>1.0400499999999999</v>
      </c>
      <c r="F21" s="9"/>
      <c r="G21" s="241">
        <v>0</v>
      </c>
      <c r="H21" s="241">
        <v>0</v>
      </c>
      <c r="I21" s="242">
        <v>15000</v>
      </c>
      <c r="J21" s="242">
        <v>10000</v>
      </c>
      <c r="K21" s="242">
        <v>10000</v>
      </c>
    </row>
    <row r="22" spans="1:11" ht="15.75" x14ac:dyDescent="0.25">
      <c r="A22" s="225" t="s">
        <v>233</v>
      </c>
      <c r="B22" s="21" t="s">
        <v>234</v>
      </c>
      <c r="C22" s="247">
        <v>0.78</v>
      </c>
      <c r="D22" s="247"/>
      <c r="E22" s="248">
        <f t="shared" si="0"/>
        <v>0.78</v>
      </c>
      <c r="F22" s="9"/>
      <c r="G22" s="241"/>
      <c r="H22" s="241"/>
      <c r="I22" s="242"/>
      <c r="J22" s="242"/>
      <c r="K22" s="242"/>
    </row>
    <row r="23" spans="1:11" ht="15.75" x14ac:dyDescent="0.25">
      <c r="A23" s="225" t="s">
        <v>75</v>
      </c>
      <c r="B23" s="21" t="s">
        <v>935</v>
      </c>
      <c r="C23" s="247">
        <v>1.04</v>
      </c>
      <c r="D23" s="247">
        <v>0.44</v>
      </c>
      <c r="E23" s="248">
        <f t="shared" si="0"/>
        <v>1.48</v>
      </c>
      <c r="F23" s="9"/>
      <c r="G23" s="241"/>
      <c r="H23" s="241"/>
      <c r="I23" s="242">
        <v>15000</v>
      </c>
      <c r="J23" s="242">
        <v>10000</v>
      </c>
      <c r="K23" s="242">
        <v>10000</v>
      </c>
    </row>
    <row r="24" spans="1:11" ht="15.75" x14ac:dyDescent="0.25">
      <c r="A24" s="225" t="s">
        <v>77</v>
      </c>
      <c r="B24" s="21" t="s">
        <v>936</v>
      </c>
      <c r="C24" s="247">
        <v>1.04</v>
      </c>
      <c r="D24" s="247">
        <v>0.16250000000000001</v>
      </c>
      <c r="E24" s="248">
        <f t="shared" si="0"/>
        <v>1.2025000000000001</v>
      </c>
      <c r="F24" s="9"/>
      <c r="G24" s="241">
        <v>20000</v>
      </c>
      <c r="H24" s="241">
        <v>20000</v>
      </c>
      <c r="I24" s="242">
        <v>15000</v>
      </c>
      <c r="J24" s="242">
        <v>10000</v>
      </c>
      <c r="K24" s="242">
        <v>10000</v>
      </c>
    </row>
    <row r="25" spans="1:11" ht="15.75" x14ac:dyDescent="0.25">
      <c r="A25" s="225" t="s">
        <v>109</v>
      </c>
      <c r="B25" s="21" t="s">
        <v>110</v>
      </c>
      <c r="C25" s="247">
        <v>0.1721</v>
      </c>
      <c r="D25" s="247">
        <v>0.31</v>
      </c>
      <c r="E25" s="248">
        <f t="shared" si="0"/>
        <v>0.48209999999999997</v>
      </c>
      <c r="F25" s="9" t="s">
        <v>914</v>
      </c>
      <c r="G25" s="241">
        <v>10000</v>
      </c>
      <c r="H25" s="241">
        <v>10000</v>
      </c>
      <c r="I25" s="242">
        <v>0</v>
      </c>
      <c r="J25" s="242">
        <v>0</v>
      </c>
      <c r="K25" s="242">
        <v>0</v>
      </c>
    </row>
    <row r="26" spans="1:11" ht="15.75" x14ac:dyDescent="0.25">
      <c r="A26" s="225" t="s">
        <v>237</v>
      </c>
      <c r="B26" s="21" t="s">
        <v>238</v>
      </c>
      <c r="C26" s="247">
        <v>0.95</v>
      </c>
      <c r="D26" s="247"/>
      <c r="E26" s="248">
        <f t="shared" si="0"/>
        <v>0.95</v>
      </c>
      <c r="F26" s="9"/>
      <c r="G26" s="241"/>
      <c r="H26" s="241"/>
      <c r="I26" s="242"/>
      <c r="J26" s="242"/>
      <c r="K26" s="242"/>
    </row>
    <row r="27" spans="1:11" ht="15.75" x14ac:dyDescent="0.25">
      <c r="A27" s="225" t="s">
        <v>83</v>
      </c>
      <c r="B27" s="21" t="s">
        <v>937</v>
      </c>
      <c r="C27" s="247">
        <v>1.04</v>
      </c>
      <c r="D27" s="247">
        <v>0.16</v>
      </c>
      <c r="E27" s="248">
        <f t="shared" si="0"/>
        <v>1.2</v>
      </c>
      <c r="F27" s="9" t="s">
        <v>914</v>
      </c>
      <c r="G27" s="241">
        <v>0</v>
      </c>
      <c r="H27" s="241">
        <v>0</v>
      </c>
      <c r="I27" s="242">
        <v>15000</v>
      </c>
      <c r="J27" s="242">
        <v>10000</v>
      </c>
      <c r="K27" s="242">
        <v>10000</v>
      </c>
    </row>
    <row r="28" spans="1:11" ht="15.75" x14ac:dyDescent="0.25">
      <c r="A28" s="225" t="s">
        <v>81</v>
      </c>
      <c r="B28" s="21" t="s">
        <v>938</v>
      </c>
      <c r="C28" s="247">
        <v>1.04</v>
      </c>
      <c r="D28" s="247">
        <v>0.31850000000000001</v>
      </c>
      <c r="E28" s="248">
        <f t="shared" si="0"/>
        <v>1.3585</v>
      </c>
      <c r="F28" s="9" t="s">
        <v>914</v>
      </c>
      <c r="G28" s="241">
        <v>0</v>
      </c>
      <c r="H28" s="241">
        <v>0</v>
      </c>
      <c r="I28" s="242">
        <v>15000</v>
      </c>
      <c r="J28" s="242">
        <v>10000</v>
      </c>
      <c r="K28" s="242">
        <v>10000</v>
      </c>
    </row>
    <row r="29" spans="1:11" ht="15.75" x14ac:dyDescent="0.25">
      <c r="A29" s="225" t="s">
        <v>181</v>
      </c>
      <c r="B29" s="21" t="s">
        <v>182</v>
      </c>
      <c r="C29" s="247">
        <v>0.9</v>
      </c>
      <c r="D29" s="247"/>
      <c r="E29" s="248">
        <f t="shared" si="0"/>
        <v>0.9</v>
      </c>
      <c r="F29" s="9"/>
      <c r="G29" s="241"/>
      <c r="H29" s="241"/>
      <c r="I29" s="242"/>
      <c r="J29" s="242"/>
      <c r="K29" s="242"/>
    </row>
    <row r="30" spans="1:11" ht="15.75" x14ac:dyDescent="0.25">
      <c r="A30" s="225" t="s">
        <v>241</v>
      </c>
      <c r="B30" s="21" t="s">
        <v>242</v>
      </c>
      <c r="C30" s="247">
        <v>0.34</v>
      </c>
      <c r="D30" s="247">
        <v>0.51</v>
      </c>
      <c r="E30" s="248">
        <f t="shared" si="0"/>
        <v>0.85000000000000009</v>
      </c>
      <c r="F30" s="9"/>
      <c r="G30" s="241"/>
      <c r="H30" s="241"/>
      <c r="I30" s="242"/>
      <c r="J30" s="242"/>
      <c r="K30" s="242"/>
    </row>
    <row r="31" spans="1:11" ht="15.75" x14ac:dyDescent="0.25">
      <c r="A31" s="225" t="s">
        <v>225</v>
      </c>
      <c r="B31" s="21" t="s">
        <v>226</v>
      </c>
      <c r="C31" s="247">
        <v>0.19</v>
      </c>
      <c r="D31" s="247">
        <v>0.78</v>
      </c>
      <c r="E31" s="248">
        <f t="shared" si="0"/>
        <v>0.97</v>
      </c>
      <c r="F31" s="9"/>
      <c r="G31" s="241"/>
      <c r="H31" s="241"/>
      <c r="I31" s="242"/>
      <c r="J31" s="242"/>
      <c r="K31" s="242"/>
    </row>
    <row r="32" spans="1:11" ht="15.75" x14ac:dyDescent="0.25">
      <c r="A32" s="225" t="s">
        <v>227</v>
      </c>
      <c r="B32" s="21" t="s">
        <v>228</v>
      </c>
      <c r="C32" s="247">
        <v>0.34</v>
      </c>
      <c r="D32" s="247">
        <v>0.56000000000000005</v>
      </c>
      <c r="E32" s="248">
        <f t="shared" si="0"/>
        <v>0.90000000000000013</v>
      </c>
      <c r="F32" s="9"/>
      <c r="G32" s="241"/>
      <c r="H32" s="241"/>
      <c r="I32" s="242"/>
      <c r="J32" s="242"/>
      <c r="K32" s="242"/>
    </row>
    <row r="33" spans="1:11" ht="15.75" x14ac:dyDescent="0.25">
      <c r="A33" s="225" t="s">
        <v>229</v>
      </c>
      <c r="B33" s="21" t="s">
        <v>230</v>
      </c>
      <c r="C33" s="247">
        <v>0.97</v>
      </c>
      <c r="D33" s="247"/>
      <c r="E33" s="248">
        <f t="shared" si="0"/>
        <v>0.97</v>
      </c>
      <c r="F33" s="9"/>
      <c r="G33" s="241"/>
      <c r="H33" s="241"/>
      <c r="I33" s="242"/>
      <c r="J33" s="242"/>
      <c r="K33" s="242"/>
    </row>
    <row r="34" spans="1:11" ht="15.75" x14ac:dyDescent="0.25">
      <c r="A34" s="225" t="s">
        <v>111</v>
      </c>
      <c r="B34" s="21" t="s">
        <v>112</v>
      </c>
      <c r="C34" s="247">
        <v>0.03</v>
      </c>
      <c r="D34" s="247">
        <v>0.1822</v>
      </c>
      <c r="E34" s="248">
        <f t="shared" si="0"/>
        <v>0.2122</v>
      </c>
      <c r="F34" s="9"/>
      <c r="G34" s="241">
        <v>5000</v>
      </c>
      <c r="H34" s="241">
        <v>0</v>
      </c>
      <c r="I34" s="242">
        <v>0</v>
      </c>
      <c r="J34" s="242">
        <v>0</v>
      </c>
      <c r="K34" s="242">
        <v>0</v>
      </c>
    </row>
    <row r="35" spans="1:11" ht="15.75" x14ac:dyDescent="0.25">
      <c r="A35" s="225" t="s">
        <v>85</v>
      </c>
      <c r="B35" s="21" t="s">
        <v>924</v>
      </c>
      <c r="C35" s="247">
        <v>1.02</v>
      </c>
      <c r="D35" s="247">
        <v>0.495</v>
      </c>
      <c r="E35" s="248">
        <f t="shared" si="0"/>
        <v>1.5150000000000001</v>
      </c>
      <c r="F35" s="9"/>
      <c r="G35" s="241">
        <v>25000</v>
      </c>
      <c r="H35" s="241">
        <v>15000</v>
      </c>
      <c r="I35" s="242">
        <v>15000</v>
      </c>
      <c r="J35" s="242">
        <v>10000</v>
      </c>
      <c r="K35" s="242">
        <v>10000</v>
      </c>
    </row>
    <row r="36" spans="1:11" ht="15.75" x14ac:dyDescent="0.25">
      <c r="A36" s="225" t="s">
        <v>174</v>
      </c>
      <c r="B36" s="21" t="s">
        <v>175</v>
      </c>
      <c r="C36" s="247">
        <v>0.15859999999999999</v>
      </c>
      <c r="D36" s="247">
        <v>0.60089999999999999</v>
      </c>
      <c r="E36" s="248">
        <f t="shared" si="0"/>
        <v>0.75949999999999995</v>
      </c>
      <c r="F36" s="9"/>
      <c r="G36" s="241">
        <v>0</v>
      </c>
      <c r="H36" s="241">
        <v>0</v>
      </c>
      <c r="I36" s="242">
        <v>0</v>
      </c>
      <c r="J36" s="242">
        <v>0</v>
      </c>
      <c r="K36" s="242">
        <v>0</v>
      </c>
    </row>
    <row r="37" spans="1:11" ht="15.75" x14ac:dyDescent="0.25">
      <c r="A37" s="225" t="s">
        <v>115</v>
      </c>
      <c r="B37" s="21" t="s">
        <v>116</v>
      </c>
      <c r="C37" s="247">
        <v>0.26490000000000002</v>
      </c>
      <c r="D37" s="247">
        <v>0.63439999999999996</v>
      </c>
      <c r="E37" s="248">
        <f t="shared" si="0"/>
        <v>0.89929999999999999</v>
      </c>
      <c r="F37" s="9"/>
      <c r="G37" s="241"/>
      <c r="H37" s="241"/>
      <c r="I37" s="242"/>
      <c r="J37" s="242"/>
      <c r="K37" s="242"/>
    </row>
    <row r="38" spans="1:11" ht="15.75" x14ac:dyDescent="0.25">
      <c r="A38" s="225" t="s">
        <v>185</v>
      </c>
      <c r="B38" s="21" t="s">
        <v>186</v>
      </c>
      <c r="C38" s="247">
        <v>0.44750000000000001</v>
      </c>
      <c r="D38" s="247">
        <v>0.30249999999999999</v>
      </c>
      <c r="E38" s="248">
        <f t="shared" si="0"/>
        <v>0.75</v>
      </c>
      <c r="F38" s="9"/>
      <c r="G38" s="241">
        <v>0</v>
      </c>
      <c r="H38" s="241">
        <v>0</v>
      </c>
      <c r="I38" s="242">
        <v>0</v>
      </c>
      <c r="J38" s="242">
        <v>0</v>
      </c>
      <c r="K38" s="242">
        <v>0</v>
      </c>
    </row>
    <row r="39" spans="1:11" ht="15.75" x14ac:dyDescent="0.25">
      <c r="A39" s="225" t="s">
        <v>947</v>
      </c>
      <c r="B39" s="21" t="s">
        <v>948</v>
      </c>
      <c r="C39" s="247">
        <v>0.03</v>
      </c>
      <c r="D39" s="247">
        <v>0.245</v>
      </c>
      <c r="E39" s="248">
        <f t="shared" si="0"/>
        <v>0.27500000000000002</v>
      </c>
      <c r="F39" s="9"/>
      <c r="G39" s="241">
        <v>0</v>
      </c>
      <c r="H39" s="241">
        <v>0</v>
      </c>
      <c r="I39" s="242">
        <v>0</v>
      </c>
      <c r="J39" s="242">
        <v>0</v>
      </c>
      <c r="K39" s="242">
        <v>0</v>
      </c>
    </row>
    <row r="40" spans="1:11" ht="15.75" x14ac:dyDescent="0.25">
      <c r="A40" s="225" t="s">
        <v>683</v>
      </c>
      <c r="B40" s="21" t="s">
        <v>684</v>
      </c>
      <c r="C40" s="247"/>
      <c r="D40" s="247">
        <v>0.11</v>
      </c>
      <c r="E40" s="248">
        <f t="shared" si="0"/>
        <v>0.11</v>
      </c>
      <c r="F40" s="9"/>
      <c r="G40" s="241">
        <v>0</v>
      </c>
      <c r="H40" s="241">
        <v>0</v>
      </c>
      <c r="I40" s="242">
        <v>0</v>
      </c>
      <c r="J40" s="242">
        <v>0</v>
      </c>
      <c r="K40" s="242">
        <v>0</v>
      </c>
    </row>
    <row r="41" spans="1:11" ht="15.75" x14ac:dyDescent="0.25">
      <c r="A41" s="225" t="s">
        <v>87</v>
      </c>
      <c r="B41" s="21" t="s">
        <v>939</v>
      </c>
      <c r="C41" s="247">
        <v>1.04</v>
      </c>
      <c r="D41" s="247">
        <v>0.43</v>
      </c>
      <c r="E41" s="248">
        <f t="shared" si="0"/>
        <v>1.47</v>
      </c>
      <c r="F41" s="9"/>
      <c r="G41" s="241">
        <v>9100</v>
      </c>
      <c r="H41" s="241">
        <v>0</v>
      </c>
      <c r="I41" s="242">
        <v>15000</v>
      </c>
      <c r="J41" s="242">
        <v>10000</v>
      </c>
      <c r="K41" s="242">
        <v>10000</v>
      </c>
    </row>
    <row r="42" spans="1:11" ht="15.75" x14ac:dyDescent="0.25">
      <c r="A42" s="225" t="s">
        <v>117</v>
      </c>
      <c r="B42" s="21" t="s">
        <v>118</v>
      </c>
      <c r="C42" s="247">
        <v>0.50190000000000001</v>
      </c>
      <c r="D42" s="247"/>
      <c r="E42" s="248">
        <f t="shared" si="0"/>
        <v>0.50190000000000001</v>
      </c>
      <c r="F42" s="9"/>
      <c r="G42" s="241"/>
      <c r="H42" s="241"/>
      <c r="I42" s="242"/>
      <c r="J42" s="242"/>
      <c r="K42" s="242"/>
    </row>
    <row r="43" spans="1:11" ht="15.75" x14ac:dyDescent="0.25">
      <c r="A43" s="225" t="s">
        <v>189</v>
      </c>
      <c r="B43" s="21" t="s">
        <v>190</v>
      </c>
      <c r="C43" s="247">
        <v>0.2268</v>
      </c>
      <c r="D43" s="247">
        <v>0.40139999999999998</v>
      </c>
      <c r="E43" s="248">
        <f t="shared" si="0"/>
        <v>0.62819999999999998</v>
      </c>
      <c r="F43" s="9"/>
      <c r="G43" s="241">
        <v>15000</v>
      </c>
      <c r="H43" s="241">
        <v>15000</v>
      </c>
      <c r="I43" s="242">
        <v>0</v>
      </c>
      <c r="J43" s="242">
        <v>0</v>
      </c>
      <c r="K43" s="242">
        <v>0</v>
      </c>
    </row>
    <row r="44" spans="1:11" ht="15.75" x14ac:dyDescent="0.25">
      <c r="A44" s="225" t="s">
        <v>305</v>
      </c>
      <c r="B44" s="21" t="s">
        <v>306</v>
      </c>
      <c r="C44" s="247">
        <v>9.1399999999999995E-2</v>
      </c>
      <c r="D44" s="247">
        <v>0.2586</v>
      </c>
      <c r="E44" s="248">
        <f t="shared" si="0"/>
        <v>0.35</v>
      </c>
      <c r="F44" s="9" t="s">
        <v>926</v>
      </c>
      <c r="G44" s="241">
        <v>25000</v>
      </c>
      <c r="H44" s="241">
        <v>0</v>
      </c>
      <c r="I44" s="242">
        <v>0</v>
      </c>
      <c r="J44" s="242">
        <v>0</v>
      </c>
      <c r="K44" s="242">
        <v>0</v>
      </c>
    </row>
    <row r="45" spans="1:11" ht="15.75" x14ac:dyDescent="0.25">
      <c r="A45" s="225" t="s">
        <v>153</v>
      </c>
      <c r="B45" s="21" t="s">
        <v>154</v>
      </c>
      <c r="C45" s="247">
        <v>0.08</v>
      </c>
      <c r="D45" s="247">
        <v>0.48</v>
      </c>
      <c r="E45" s="248">
        <f t="shared" si="0"/>
        <v>0.55999999999999994</v>
      </c>
      <c r="F45" s="9"/>
      <c r="G45" s="241">
        <v>0</v>
      </c>
      <c r="H45" s="241">
        <v>0</v>
      </c>
      <c r="I45" s="242">
        <v>0</v>
      </c>
      <c r="J45" s="242">
        <v>0</v>
      </c>
      <c r="K45" s="242">
        <v>0</v>
      </c>
    </row>
    <row r="46" spans="1:11" ht="15.75" x14ac:dyDescent="0.25">
      <c r="A46" s="225" t="s">
        <v>129</v>
      </c>
      <c r="B46" s="21" t="s">
        <v>130</v>
      </c>
      <c r="C46" s="247">
        <v>4.9099999999999998E-2</v>
      </c>
      <c r="D46" s="247">
        <v>0.1</v>
      </c>
      <c r="E46" s="248">
        <f t="shared" si="0"/>
        <v>0.14910000000000001</v>
      </c>
      <c r="F46" s="9"/>
      <c r="G46" s="241">
        <v>0</v>
      </c>
      <c r="H46" s="241">
        <v>0</v>
      </c>
      <c r="I46" s="242">
        <v>0</v>
      </c>
      <c r="J46" s="242">
        <v>0</v>
      </c>
      <c r="K46" s="242">
        <v>0</v>
      </c>
    </row>
    <row r="47" spans="1:11" ht="15.75" x14ac:dyDescent="0.25">
      <c r="A47" s="225" t="s">
        <v>183</v>
      </c>
      <c r="B47" s="232" t="s">
        <v>184</v>
      </c>
      <c r="C47" s="247">
        <v>0.65</v>
      </c>
      <c r="D47" s="247">
        <v>0.25</v>
      </c>
      <c r="E47" s="248">
        <f t="shared" si="0"/>
        <v>0.9</v>
      </c>
      <c r="F47" s="9"/>
      <c r="G47" s="241"/>
      <c r="H47" s="241"/>
      <c r="I47" s="242"/>
      <c r="J47" s="242"/>
      <c r="K47" s="242"/>
    </row>
    <row r="48" spans="1:11" ht="15.75" x14ac:dyDescent="0.25">
      <c r="A48" s="225" t="s">
        <v>949</v>
      </c>
      <c r="B48" s="232" t="s">
        <v>950</v>
      </c>
      <c r="C48" s="247">
        <v>0.65</v>
      </c>
      <c r="D48" s="247">
        <v>0.25</v>
      </c>
      <c r="E48" s="248">
        <f t="shared" si="0"/>
        <v>0.9</v>
      </c>
      <c r="F48" s="9"/>
      <c r="G48" s="241"/>
      <c r="H48" s="241"/>
      <c r="I48" s="242"/>
      <c r="J48" s="242"/>
      <c r="K48" s="242"/>
    </row>
    <row r="49" spans="1:11" ht="15.75" x14ac:dyDescent="0.25">
      <c r="A49" s="225" t="s">
        <v>282</v>
      </c>
      <c r="B49" s="232" t="s">
        <v>283</v>
      </c>
      <c r="C49" s="247">
        <v>0.65</v>
      </c>
      <c r="D49" s="247">
        <v>0.25</v>
      </c>
      <c r="E49" s="248">
        <f t="shared" si="0"/>
        <v>0.9</v>
      </c>
      <c r="F49" s="9"/>
      <c r="G49" s="241"/>
      <c r="H49" s="241"/>
      <c r="I49" s="242"/>
      <c r="J49" s="242"/>
      <c r="K49" s="242"/>
    </row>
    <row r="50" spans="1:11" ht="15.75" x14ac:dyDescent="0.25">
      <c r="A50" s="225" t="s">
        <v>95</v>
      </c>
      <c r="B50" s="21" t="s">
        <v>328</v>
      </c>
      <c r="C50" s="247">
        <v>0.22</v>
      </c>
      <c r="D50" s="247"/>
      <c r="E50" s="248">
        <f>C50+D50</f>
        <v>0.22</v>
      </c>
      <c r="F50" s="9"/>
      <c r="G50" s="241">
        <v>50000</v>
      </c>
      <c r="H50" s="241">
        <v>0</v>
      </c>
      <c r="I50" s="242">
        <v>0</v>
      </c>
      <c r="J50" s="242">
        <v>0</v>
      </c>
      <c r="K50" s="242">
        <v>0</v>
      </c>
    </row>
    <row r="51" spans="1:11" ht="15.75" x14ac:dyDescent="0.25">
      <c r="A51" s="225" t="s">
        <v>99</v>
      </c>
      <c r="B51" s="21" t="s">
        <v>100</v>
      </c>
      <c r="C51" s="247">
        <v>0.34050000000000002</v>
      </c>
      <c r="D51" s="247">
        <v>8.1100000000000005E-2</v>
      </c>
      <c r="E51" s="248">
        <f t="shared" si="0"/>
        <v>0.42160000000000003</v>
      </c>
      <c r="F51" s="9" t="s">
        <v>914</v>
      </c>
      <c r="G51" s="241">
        <v>65000</v>
      </c>
      <c r="H51" s="241">
        <v>65000</v>
      </c>
      <c r="I51" s="242">
        <v>0</v>
      </c>
      <c r="J51" s="242">
        <v>0</v>
      </c>
      <c r="K51" s="242">
        <v>0</v>
      </c>
    </row>
    <row r="52" spans="1:11" ht="15.75" x14ac:dyDescent="0.25">
      <c r="A52" s="225" t="s">
        <v>41</v>
      </c>
      <c r="B52" s="21" t="s">
        <v>314</v>
      </c>
      <c r="C52" s="247">
        <v>8.8999999999999996E-2</v>
      </c>
      <c r="D52" s="247">
        <v>1.0999999999999999E-2</v>
      </c>
      <c r="E52" s="248">
        <f t="shared" si="0"/>
        <v>9.9999999999999992E-2</v>
      </c>
      <c r="F52" s="9"/>
      <c r="G52" s="241">
        <v>0</v>
      </c>
      <c r="H52" s="241">
        <v>0</v>
      </c>
      <c r="I52" s="242">
        <v>0</v>
      </c>
      <c r="J52" s="242">
        <v>0</v>
      </c>
      <c r="K52" s="242">
        <v>0</v>
      </c>
    </row>
    <row r="53" spans="1:11" ht="15.75" x14ac:dyDescent="0.25">
      <c r="A53" s="225" t="s">
        <v>43</v>
      </c>
      <c r="B53" s="21" t="s">
        <v>315</v>
      </c>
      <c r="C53" s="247">
        <v>9.06E-2</v>
      </c>
      <c r="D53" s="247">
        <v>9.4000000000000004E-3</v>
      </c>
      <c r="E53" s="248">
        <f t="shared" si="0"/>
        <v>0.1</v>
      </c>
      <c r="F53" s="9"/>
      <c r="G53" s="241">
        <v>0</v>
      </c>
      <c r="H53" s="241">
        <v>0</v>
      </c>
      <c r="I53" s="242">
        <v>0</v>
      </c>
      <c r="J53" s="242">
        <v>0</v>
      </c>
      <c r="K53" s="242">
        <v>0</v>
      </c>
    </row>
    <row r="54" spans="1:11" ht="15.75" x14ac:dyDescent="0.25">
      <c r="A54" s="225" t="s">
        <v>45</v>
      </c>
      <c r="B54" s="21" t="s">
        <v>316</v>
      </c>
      <c r="C54" s="247">
        <v>7.17E-2</v>
      </c>
      <c r="D54" s="247">
        <v>2.8299999999999999E-2</v>
      </c>
      <c r="E54" s="248">
        <f t="shared" si="0"/>
        <v>0.1</v>
      </c>
      <c r="F54" s="9"/>
      <c r="G54" s="241"/>
      <c r="H54" s="241"/>
      <c r="I54" s="242">
        <v>0</v>
      </c>
      <c r="J54" s="242">
        <v>0</v>
      </c>
      <c r="K54" s="242">
        <v>0</v>
      </c>
    </row>
    <row r="55" spans="1:11" ht="15.75" x14ac:dyDescent="0.25">
      <c r="A55" s="225" t="s">
        <v>47</v>
      </c>
      <c r="B55" s="21" t="s">
        <v>317</v>
      </c>
      <c r="C55" s="247">
        <v>0.1</v>
      </c>
      <c r="D55" s="247"/>
      <c r="E55" s="248">
        <f t="shared" si="0"/>
        <v>0.1</v>
      </c>
      <c r="F55" s="9"/>
      <c r="G55" s="241">
        <v>0</v>
      </c>
      <c r="H55" s="241">
        <v>0</v>
      </c>
      <c r="I55" s="242">
        <v>0</v>
      </c>
      <c r="J55" s="242">
        <v>0</v>
      </c>
      <c r="K55" s="242">
        <v>0</v>
      </c>
    </row>
    <row r="56" spans="1:11" ht="15.75" x14ac:dyDescent="0.25">
      <c r="A56" s="225" t="s">
        <v>49</v>
      </c>
      <c r="B56" s="21" t="s">
        <v>318</v>
      </c>
      <c r="C56" s="247">
        <v>0.1</v>
      </c>
      <c r="D56" s="247"/>
      <c r="E56" s="248">
        <f t="shared" si="0"/>
        <v>0.1</v>
      </c>
      <c r="F56" s="9"/>
      <c r="G56" s="241">
        <v>0</v>
      </c>
      <c r="H56" s="241">
        <v>0</v>
      </c>
      <c r="I56" s="242">
        <v>0</v>
      </c>
      <c r="J56" s="242">
        <v>0</v>
      </c>
      <c r="K56" s="242">
        <v>0</v>
      </c>
    </row>
    <row r="57" spans="1:11" ht="15.75" x14ac:dyDescent="0.25">
      <c r="A57" s="225" t="s">
        <v>51</v>
      </c>
      <c r="B57" s="21" t="s">
        <v>940</v>
      </c>
      <c r="C57" s="247">
        <v>9.6500000000000002E-2</v>
      </c>
      <c r="D57" s="247">
        <v>3.5000000000000001E-3</v>
      </c>
      <c r="E57" s="248">
        <f t="shared" si="0"/>
        <v>0.1</v>
      </c>
      <c r="F57" s="9"/>
      <c r="G57" s="241">
        <v>0</v>
      </c>
      <c r="H57" s="241">
        <v>0</v>
      </c>
      <c r="I57" s="242">
        <v>0</v>
      </c>
      <c r="J57" s="242">
        <v>0</v>
      </c>
      <c r="K57" s="242">
        <v>0</v>
      </c>
    </row>
    <row r="58" spans="1:11" ht="15.75" x14ac:dyDescent="0.25">
      <c r="A58" s="225" t="s">
        <v>55</v>
      </c>
      <c r="B58" s="21" t="s">
        <v>320</v>
      </c>
      <c r="C58" s="247">
        <v>0.1</v>
      </c>
      <c r="D58" s="247"/>
      <c r="E58" s="248">
        <f t="shared" si="0"/>
        <v>0.1</v>
      </c>
      <c r="F58" s="9"/>
      <c r="G58" s="241">
        <v>0</v>
      </c>
      <c r="H58" s="241">
        <v>0</v>
      </c>
      <c r="I58" s="242">
        <v>0</v>
      </c>
      <c r="J58" s="242">
        <v>0</v>
      </c>
      <c r="K58" s="242">
        <v>0</v>
      </c>
    </row>
    <row r="59" spans="1:11" ht="15.75" x14ac:dyDescent="0.25">
      <c r="A59" s="225" t="s">
        <v>57</v>
      </c>
      <c r="B59" s="21" t="s">
        <v>941</v>
      </c>
      <c r="C59" s="247">
        <v>7.7100000000000002E-2</v>
      </c>
      <c r="D59" s="247">
        <v>2.8999999999999998E-3</v>
      </c>
      <c r="E59" s="248">
        <f t="shared" si="0"/>
        <v>0.08</v>
      </c>
      <c r="F59" s="9"/>
      <c r="G59" s="241">
        <v>4000</v>
      </c>
      <c r="H59" s="241">
        <v>0</v>
      </c>
      <c r="I59" s="242">
        <v>0</v>
      </c>
      <c r="J59" s="242">
        <v>0</v>
      </c>
      <c r="K59" s="242">
        <v>0</v>
      </c>
    </row>
    <row r="60" spans="1:11" ht="15.75" x14ac:dyDescent="0.25">
      <c r="A60" s="225" t="s">
        <v>59</v>
      </c>
      <c r="B60" s="21" t="s">
        <v>322</v>
      </c>
      <c r="C60" s="247">
        <v>0.1</v>
      </c>
      <c r="D60" s="247"/>
      <c r="E60" s="248">
        <f t="shared" si="0"/>
        <v>0.1</v>
      </c>
      <c r="F60" s="9"/>
      <c r="G60" s="241">
        <v>0</v>
      </c>
      <c r="H60" s="241">
        <v>0</v>
      </c>
      <c r="I60" s="242">
        <v>0</v>
      </c>
      <c r="J60" s="242">
        <v>0</v>
      </c>
      <c r="K60" s="242">
        <v>0</v>
      </c>
    </row>
    <row r="61" spans="1:11" ht="15.75" x14ac:dyDescent="0.25">
      <c r="A61" s="225" t="s">
        <v>61</v>
      </c>
      <c r="B61" s="21" t="s">
        <v>323</v>
      </c>
      <c r="C61" s="247">
        <v>0.09</v>
      </c>
      <c r="D61" s="247"/>
      <c r="E61" s="248">
        <f t="shared" si="0"/>
        <v>0.09</v>
      </c>
      <c r="F61" s="9"/>
      <c r="G61" s="241">
        <v>0</v>
      </c>
      <c r="H61" s="241">
        <v>0</v>
      </c>
      <c r="I61" s="242">
        <v>0</v>
      </c>
      <c r="J61" s="242">
        <v>0</v>
      </c>
      <c r="K61" s="242">
        <v>0</v>
      </c>
    </row>
    <row r="62" spans="1:11" ht="15.75" x14ac:dyDescent="0.25">
      <c r="A62" s="225" t="s">
        <v>63</v>
      </c>
      <c r="B62" s="21" t="s">
        <v>324</v>
      </c>
      <c r="C62" s="247">
        <v>0.1</v>
      </c>
      <c r="D62" s="247"/>
      <c r="E62" s="248">
        <f t="shared" si="0"/>
        <v>0.1</v>
      </c>
      <c r="F62" s="9"/>
      <c r="G62" s="241">
        <v>0</v>
      </c>
      <c r="H62" s="241">
        <v>0</v>
      </c>
      <c r="I62" s="242">
        <v>0</v>
      </c>
      <c r="J62" s="242">
        <v>0</v>
      </c>
      <c r="K62" s="242">
        <v>0</v>
      </c>
    </row>
    <row r="63" spans="1:11" ht="15.75" x14ac:dyDescent="0.25">
      <c r="A63" s="225" t="s">
        <v>65</v>
      </c>
      <c r="B63" s="21" t="s">
        <v>325</v>
      </c>
      <c r="C63" s="247">
        <v>0.1</v>
      </c>
      <c r="D63" s="247"/>
      <c r="E63" s="248">
        <f t="shared" si="0"/>
        <v>0.1</v>
      </c>
      <c r="F63" s="9"/>
      <c r="G63" s="241"/>
      <c r="H63" s="241"/>
      <c r="I63" s="242"/>
      <c r="J63" s="242"/>
      <c r="K63" s="242"/>
    </row>
    <row r="64" spans="1:11" ht="15.75" x14ac:dyDescent="0.25">
      <c r="A64" s="225" t="s">
        <v>67</v>
      </c>
      <c r="B64" s="21" t="s">
        <v>326</v>
      </c>
      <c r="C64" s="247">
        <v>0.1</v>
      </c>
      <c r="D64" s="247"/>
      <c r="E64" s="248">
        <f t="shared" si="0"/>
        <v>0.1</v>
      </c>
      <c r="F64" s="9"/>
      <c r="G64" s="241">
        <v>0</v>
      </c>
      <c r="H64" s="241">
        <v>0</v>
      </c>
      <c r="I64" s="242">
        <v>0</v>
      </c>
      <c r="J64" s="242">
        <v>0</v>
      </c>
      <c r="K64" s="242">
        <v>0</v>
      </c>
    </row>
    <row r="65" spans="1:11" ht="15.75" x14ac:dyDescent="0.25">
      <c r="A65" s="225" t="s">
        <v>101</v>
      </c>
      <c r="B65" s="21" t="s">
        <v>927</v>
      </c>
      <c r="C65" s="247">
        <v>6.93E-2</v>
      </c>
      <c r="D65" s="247"/>
      <c r="E65" s="248">
        <f t="shared" si="0"/>
        <v>6.93E-2</v>
      </c>
      <c r="F65" s="9" t="s">
        <v>914</v>
      </c>
      <c r="G65" s="241">
        <v>65000</v>
      </c>
      <c r="H65" s="241">
        <v>65000</v>
      </c>
      <c r="I65" s="242"/>
      <c r="J65" s="242"/>
      <c r="K65" s="242"/>
    </row>
    <row r="66" spans="1:11" ht="15.75" x14ac:dyDescent="0.25">
      <c r="A66" s="225" t="s">
        <v>172</v>
      </c>
      <c r="B66" s="21" t="s">
        <v>351</v>
      </c>
      <c r="C66" s="247">
        <v>0.26350000000000001</v>
      </c>
      <c r="D66" s="247">
        <v>0.63649999999999995</v>
      </c>
      <c r="E66" s="248">
        <f t="shared" si="0"/>
        <v>0.89999999999999991</v>
      </c>
      <c r="F66" s="9"/>
      <c r="G66" s="241">
        <v>5000</v>
      </c>
      <c r="H66" s="241">
        <v>5000</v>
      </c>
      <c r="I66" s="242"/>
      <c r="J66" s="242"/>
      <c r="K66" s="242"/>
    </row>
    <row r="67" spans="1:11" ht="15.75" x14ac:dyDescent="0.25">
      <c r="A67" s="225" t="s">
        <v>187</v>
      </c>
      <c r="B67" s="21" t="s">
        <v>357</v>
      </c>
      <c r="C67" s="247">
        <v>0.06</v>
      </c>
      <c r="D67" s="247">
        <v>0.4632</v>
      </c>
      <c r="E67" s="248">
        <f t="shared" si="0"/>
        <v>0.5232</v>
      </c>
      <c r="F67" s="9"/>
      <c r="G67" s="241">
        <v>0</v>
      </c>
      <c r="H67" s="241">
        <v>0</v>
      </c>
      <c r="I67" s="242">
        <v>0</v>
      </c>
      <c r="J67" s="242">
        <v>0</v>
      </c>
      <c r="K67" s="242">
        <v>0</v>
      </c>
    </row>
    <row r="68" spans="1:11" ht="15.75" x14ac:dyDescent="0.25">
      <c r="A68" s="225" t="s">
        <v>191</v>
      </c>
      <c r="B68" s="21" t="s">
        <v>359</v>
      </c>
      <c r="C68" s="247">
        <v>0.15590000000000001</v>
      </c>
      <c r="D68" s="247">
        <v>0.53680000000000005</v>
      </c>
      <c r="E68" s="248">
        <f t="shared" si="0"/>
        <v>0.69270000000000009</v>
      </c>
      <c r="F68" s="9"/>
      <c r="G68" s="241">
        <v>0</v>
      </c>
      <c r="H68" s="241">
        <v>0</v>
      </c>
      <c r="I68" s="242">
        <v>0</v>
      </c>
      <c r="J68" s="242">
        <v>0</v>
      </c>
      <c r="K68" s="242">
        <v>0</v>
      </c>
    </row>
    <row r="69" spans="1:11" ht="15.75" x14ac:dyDescent="0.25">
      <c r="A69" s="225" t="s">
        <v>103</v>
      </c>
      <c r="B69" s="21" t="s">
        <v>330</v>
      </c>
      <c r="C69" s="247">
        <v>0.41970000000000002</v>
      </c>
      <c r="D69" s="247">
        <v>0.48920000000000002</v>
      </c>
      <c r="E69" s="248">
        <f t="shared" si="0"/>
        <v>0.90890000000000004</v>
      </c>
      <c r="F69" s="9"/>
      <c r="G69" s="241">
        <v>0</v>
      </c>
      <c r="H69" s="241">
        <v>0</v>
      </c>
      <c r="I69" s="242">
        <v>0</v>
      </c>
      <c r="J69" s="242">
        <v>0</v>
      </c>
      <c r="K69" s="242">
        <v>0</v>
      </c>
    </row>
    <row r="70" spans="1:11" ht="15.75" x14ac:dyDescent="0.25">
      <c r="A70" s="225" t="s">
        <v>113</v>
      </c>
      <c r="B70" s="21" t="s">
        <v>333</v>
      </c>
      <c r="C70" s="247">
        <v>5.4100000000000002E-2</v>
      </c>
      <c r="D70" s="247">
        <v>0.42899999999999999</v>
      </c>
      <c r="E70" s="248">
        <f t="shared" si="0"/>
        <v>0.48309999999999997</v>
      </c>
      <c r="F70" s="9"/>
      <c r="G70" s="241">
        <v>0</v>
      </c>
      <c r="H70" s="241">
        <v>0</v>
      </c>
      <c r="I70" s="242">
        <v>0</v>
      </c>
      <c r="J70" s="242">
        <v>0</v>
      </c>
      <c r="K70" s="242">
        <v>0</v>
      </c>
    </row>
    <row r="71" spans="1:11" ht="15.75" x14ac:dyDescent="0.25">
      <c r="A71" s="225" t="s">
        <v>131</v>
      </c>
      <c r="B71" s="21" t="s">
        <v>335</v>
      </c>
      <c r="C71" s="247">
        <v>0.55889999999999995</v>
      </c>
      <c r="D71" s="247">
        <v>0.35</v>
      </c>
      <c r="E71" s="248">
        <f t="shared" ref="E71:E101" si="1">C71+D71</f>
        <v>0.90889999999999993</v>
      </c>
      <c r="F71" s="9"/>
      <c r="G71" s="241">
        <v>0</v>
      </c>
      <c r="H71" s="241">
        <v>0</v>
      </c>
      <c r="I71" s="242">
        <v>0</v>
      </c>
      <c r="J71" s="242">
        <v>0</v>
      </c>
      <c r="K71" s="242">
        <v>0</v>
      </c>
    </row>
    <row r="72" spans="1:11" ht="15.75" x14ac:dyDescent="0.25">
      <c r="A72" s="225" t="s">
        <v>139</v>
      </c>
      <c r="B72" s="21" t="s">
        <v>338</v>
      </c>
      <c r="C72" s="247">
        <v>0.26889999999999997</v>
      </c>
      <c r="D72" s="247">
        <v>0.45240000000000002</v>
      </c>
      <c r="E72" s="248">
        <f t="shared" si="1"/>
        <v>0.72130000000000005</v>
      </c>
      <c r="F72" s="9"/>
      <c r="G72" s="241">
        <v>0</v>
      </c>
      <c r="H72" s="241">
        <v>0</v>
      </c>
      <c r="I72" s="242">
        <v>0</v>
      </c>
      <c r="J72" s="242">
        <v>0</v>
      </c>
      <c r="K72" s="242">
        <v>0</v>
      </c>
    </row>
    <row r="73" spans="1:11" ht="15.75" x14ac:dyDescent="0.25">
      <c r="A73" s="225" t="s">
        <v>151</v>
      </c>
      <c r="B73" s="21" t="s">
        <v>343</v>
      </c>
      <c r="C73" s="247">
        <v>0.41199999999999998</v>
      </c>
      <c r="D73" s="247">
        <v>0.46360000000000001</v>
      </c>
      <c r="E73" s="248">
        <f t="shared" si="1"/>
        <v>0.87559999999999993</v>
      </c>
      <c r="F73" s="9"/>
      <c r="G73" s="241">
        <v>0</v>
      </c>
      <c r="H73" s="241">
        <v>0</v>
      </c>
      <c r="I73" s="242">
        <v>0</v>
      </c>
      <c r="J73" s="242">
        <v>0</v>
      </c>
      <c r="K73" s="242">
        <v>0</v>
      </c>
    </row>
    <row r="74" spans="1:11" ht="15.75" x14ac:dyDescent="0.25">
      <c r="A74" s="225" t="s">
        <v>141</v>
      </c>
      <c r="B74" s="21" t="s">
        <v>339</v>
      </c>
      <c r="C74" s="247">
        <v>0.77249999999999996</v>
      </c>
      <c r="D74" s="247"/>
      <c r="E74" s="248">
        <f t="shared" si="1"/>
        <v>0.77249999999999996</v>
      </c>
      <c r="F74" s="9"/>
      <c r="G74" s="241"/>
      <c r="H74" s="241"/>
      <c r="I74" s="242"/>
      <c r="J74" s="242"/>
      <c r="K74" s="242"/>
    </row>
    <row r="75" spans="1:11" ht="15.75" x14ac:dyDescent="0.25">
      <c r="A75" s="225" t="s">
        <v>133</v>
      </c>
      <c r="B75" s="21" t="s">
        <v>336</v>
      </c>
      <c r="C75" s="247">
        <v>0.53890000000000005</v>
      </c>
      <c r="D75" s="247">
        <v>0.252</v>
      </c>
      <c r="E75" s="248">
        <f t="shared" si="1"/>
        <v>0.79090000000000005</v>
      </c>
      <c r="F75" s="9"/>
      <c r="G75" s="241"/>
      <c r="H75" s="241"/>
      <c r="I75" s="242"/>
      <c r="J75" s="242"/>
      <c r="K75" s="242"/>
    </row>
    <row r="76" spans="1:11" ht="15.75" x14ac:dyDescent="0.25">
      <c r="A76" s="225" t="s">
        <v>160</v>
      </c>
      <c r="B76" s="21" t="s">
        <v>346</v>
      </c>
      <c r="C76" s="247">
        <v>7.0000000000000007E-2</v>
      </c>
      <c r="D76" s="247">
        <v>0.18</v>
      </c>
      <c r="E76" s="248">
        <f t="shared" si="1"/>
        <v>0.25</v>
      </c>
      <c r="F76" s="9"/>
      <c r="G76" s="241">
        <v>10000</v>
      </c>
      <c r="H76" s="241">
        <v>10000</v>
      </c>
      <c r="I76" s="242"/>
      <c r="J76" s="242"/>
      <c r="K76" s="242"/>
    </row>
    <row r="77" spans="1:11" ht="15.75" x14ac:dyDescent="0.25">
      <c r="A77" s="225" t="s">
        <v>199</v>
      </c>
      <c r="B77" s="21" t="s">
        <v>200</v>
      </c>
      <c r="C77" s="247">
        <v>5.16E-2</v>
      </c>
      <c r="D77" s="247">
        <v>4.4600000000000001E-2</v>
      </c>
      <c r="E77" s="248">
        <f t="shared" si="1"/>
        <v>9.6200000000000008E-2</v>
      </c>
      <c r="F77" s="9"/>
      <c r="G77" s="241">
        <v>0</v>
      </c>
      <c r="H77" s="241">
        <v>0</v>
      </c>
      <c r="I77" s="242">
        <v>0</v>
      </c>
      <c r="J77" s="242">
        <v>0</v>
      </c>
      <c r="K77" s="242">
        <v>0</v>
      </c>
    </row>
    <row r="78" spans="1:11" ht="15.75" x14ac:dyDescent="0.25">
      <c r="A78" s="225" t="s">
        <v>201</v>
      </c>
      <c r="B78" s="21" t="s">
        <v>955</v>
      </c>
      <c r="C78" s="247">
        <v>0.27989999999999998</v>
      </c>
      <c r="D78" s="247"/>
      <c r="E78" s="248">
        <f t="shared" si="1"/>
        <v>0.27989999999999998</v>
      </c>
      <c r="F78" s="9"/>
      <c r="G78" s="241">
        <v>0</v>
      </c>
      <c r="H78" s="241">
        <v>0</v>
      </c>
      <c r="I78" s="242">
        <v>0</v>
      </c>
      <c r="J78" s="242">
        <v>0</v>
      </c>
      <c r="K78" s="242">
        <v>0</v>
      </c>
    </row>
    <row r="79" spans="1:11" ht="15.75" x14ac:dyDescent="0.25">
      <c r="A79" s="225" t="s">
        <v>205</v>
      </c>
      <c r="B79" s="21" t="s">
        <v>206</v>
      </c>
      <c r="C79" s="247">
        <v>0.06</v>
      </c>
      <c r="D79" s="247"/>
      <c r="E79" s="248">
        <f t="shared" si="1"/>
        <v>0.06</v>
      </c>
      <c r="F79" s="9"/>
      <c r="G79" s="241"/>
      <c r="H79" s="241"/>
      <c r="I79" s="242"/>
      <c r="J79" s="242"/>
      <c r="K79" s="242"/>
    </row>
    <row r="80" spans="1:11" ht="15.75" x14ac:dyDescent="0.25">
      <c r="A80" s="225" t="s">
        <v>207</v>
      </c>
      <c r="B80" s="21" t="s">
        <v>208</v>
      </c>
      <c r="C80" s="247">
        <v>0.24979999999999999</v>
      </c>
      <c r="D80" s="247"/>
      <c r="E80" s="248">
        <f t="shared" si="1"/>
        <v>0.24979999999999999</v>
      </c>
      <c r="F80" s="9"/>
      <c r="G80" s="241">
        <v>25000</v>
      </c>
      <c r="H80" s="241">
        <v>0</v>
      </c>
      <c r="I80" s="242">
        <v>0</v>
      </c>
      <c r="J80" s="242">
        <v>0</v>
      </c>
      <c r="K80" s="242">
        <v>0</v>
      </c>
    </row>
    <row r="81" spans="1:11" ht="15.75" x14ac:dyDescent="0.25">
      <c r="A81" s="225" t="s">
        <v>203</v>
      </c>
      <c r="B81" s="21" t="s">
        <v>204</v>
      </c>
      <c r="C81" s="247">
        <v>0.04</v>
      </c>
      <c r="D81" s="247"/>
      <c r="E81" s="248">
        <f t="shared" si="1"/>
        <v>0.04</v>
      </c>
      <c r="F81" s="9" t="s">
        <v>914</v>
      </c>
      <c r="G81" s="241">
        <v>10000</v>
      </c>
      <c r="H81" s="241">
        <v>10000</v>
      </c>
      <c r="I81" s="242"/>
      <c r="J81" s="242"/>
      <c r="K81" s="242"/>
    </row>
    <row r="82" spans="1:11" ht="15.75" x14ac:dyDescent="0.25">
      <c r="A82" s="225" t="s">
        <v>209</v>
      </c>
      <c r="B82" s="21" t="s">
        <v>210</v>
      </c>
      <c r="C82" s="247">
        <v>0.123</v>
      </c>
      <c r="D82" s="247"/>
      <c r="E82" s="248">
        <f t="shared" si="1"/>
        <v>0.123</v>
      </c>
      <c r="F82" s="9"/>
      <c r="G82" s="241">
        <v>30000</v>
      </c>
      <c r="H82" s="241"/>
      <c r="I82" s="242"/>
      <c r="J82" s="242"/>
      <c r="K82" s="242"/>
    </row>
    <row r="83" spans="1:11" ht="15.75" x14ac:dyDescent="0.25">
      <c r="A83" s="225" t="s">
        <v>211</v>
      </c>
      <c r="B83" s="21" t="s">
        <v>212</v>
      </c>
      <c r="C83" s="247">
        <v>0.27500000000000002</v>
      </c>
      <c r="D83" s="247"/>
      <c r="E83" s="248">
        <f t="shared" si="1"/>
        <v>0.27500000000000002</v>
      </c>
      <c r="F83" s="9" t="s">
        <v>928</v>
      </c>
      <c r="G83" s="241"/>
      <c r="H83" s="241"/>
      <c r="I83" s="242"/>
      <c r="J83" s="242"/>
      <c r="K83" s="242"/>
    </row>
    <row r="84" spans="1:11" ht="15.75" x14ac:dyDescent="0.25">
      <c r="A84" s="225" t="s">
        <v>213</v>
      </c>
      <c r="B84" s="21" t="s">
        <v>214</v>
      </c>
      <c r="C84" s="247">
        <v>2.58E-2</v>
      </c>
      <c r="D84" s="247">
        <v>1.78E-2</v>
      </c>
      <c r="E84" s="248">
        <f t="shared" si="1"/>
        <v>4.36E-2</v>
      </c>
      <c r="F84" s="9"/>
      <c r="G84" s="241">
        <v>4000</v>
      </c>
      <c r="H84" s="244"/>
      <c r="I84" s="242"/>
      <c r="J84" s="242"/>
      <c r="K84" s="242"/>
    </row>
    <row r="85" spans="1:11" ht="15.75" x14ac:dyDescent="0.25">
      <c r="A85" s="225" t="s">
        <v>215</v>
      </c>
      <c r="B85" s="21" t="s">
        <v>216</v>
      </c>
      <c r="C85" s="247">
        <v>5.7500000000000002E-2</v>
      </c>
      <c r="D85" s="247"/>
      <c r="E85" s="248">
        <f t="shared" si="1"/>
        <v>5.7500000000000002E-2</v>
      </c>
      <c r="F85" s="9" t="s">
        <v>926</v>
      </c>
      <c r="G85" s="241">
        <v>15000</v>
      </c>
      <c r="H85" s="241">
        <v>15000</v>
      </c>
      <c r="I85" s="242">
        <v>0</v>
      </c>
      <c r="J85" s="242">
        <v>0</v>
      </c>
      <c r="K85" s="242">
        <v>0</v>
      </c>
    </row>
    <row r="86" spans="1:11" ht="15.75" x14ac:dyDescent="0.25">
      <c r="A86" s="225" t="s">
        <v>235</v>
      </c>
      <c r="B86" s="21" t="s">
        <v>236</v>
      </c>
      <c r="C86" s="253"/>
      <c r="D86" s="247">
        <v>0.43819999999999998</v>
      </c>
      <c r="E86" s="248">
        <f t="shared" si="1"/>
        <v>0.43819999999999998</v>
      </c>
      <c r="F86" s="9"/>
      <c r="G86" s="241"/>
      <c r="H86" s="241"/>
      <c r="I86" s="242"/>
      <c r="J86" s="242"/>
      <c r="K86" s="242"/>
    </row>
    <row r="87" spans="1:11" ht="15.75" x14ac:dyDescent="0.25">
      <c r="A87" s="225" t="s">
        <v>247</v>
      </c>
      <c r="B87" s="21" t="s">
        <v>248</v>
      </c>
      <c r="C87" s="253"/>
      <c r="D87" s="247">
        <v>0.61499999999999999</v>
      </c>
      <c r="E87" s="248">
        <f t="shared" si="1"/>
        <v>0.61499999999999999</v>
      </c>
      <c r="F87" s="9"/>
      <c r="G87" s="241">
        <v>0</v>
      </c>
      <c r="H87" s="241">
        <v>0</v>
      </c>
      <c r="I87" s="242">
        <v>0</v>
      </c>
      <c r="J87" s="242">
        <v>0</v>
      </c>
      <c r="K87" s="242">
        <v>0</v>
      </c>
    </row>
    <row r="88" spans="1:11" ht="15.75" x14ac:dyDescent="0.25">
      <c r="A88" s="225" t="s">
        <v>217</v>
      </c>
      <c r="B88" s="21" t="s">
        <v>218</v>
      </c>
      <c r="C88" s="247">
        <v>8.3699999999999997E-2</v>
      </c>
      <c r="D88" s="247">
        <v>0.14580000000000001</v>
      </c>
      <c r="E88" s="248">
        <f t="shared" si="1"/>
        <v>0.22950000000000001</v>
      </c>
      <c r="F88" s="9"/>
      <c r="G88" s="241">
        <v>30000</v>
      </c>
      <c r="H88" s="241">
        <v>0</v>
      </c>
      <c r="I88" s="242">
        <v>0</v>
      </c>
      <c r="J88" s="242">
        <v>0</v>
      </c>
      <c r="K88" s="242">
        <v>0</v>
      </c>
    </row>
    <row r="89" spans="1:11" ht="15.75" x14ac:dyDescent="0.25">
      <c r="A89" s="225" t="s">
        <v>219</v>
      </c>
      <c r="B89" s="21" t="s">
        <v>220</v>
      </c>
      <c r="C89" s="247">
        <v>0.22500000000000001</v>
      </c>
      <c r="D89" s="247"/>
      <c r="E89" s="248">
        <f t="shared" si="1"/>
        <v>0.22500000000000001</v>
      </c>
      <c r="F89" s="9"/>
      <c r="G89" s="241">
        <v>0</v>
      </c>
      <c r="H89" s="241">
        <v>0</v>
      </c>
      <c r="I89" s="242">
        <v>0</v>
      </c>
      <c r="J89" s="242">
        <v>0</v>
      </c>
      <c r="K89" s="242">
        <v>0</v>
      </c>
    </row>
    <row r="90" spans="1:11" ht="15.75" x14ac:dyDescent="0.25">
      <c r="A90" s="225" t="s">
        <v>221</v>
      </c>
      <c r="B90" s="21" t="s">
        <v>222</v>
      </c>
      <c r="C90" s="247">
        <v>0.1169</v>
      </c>
      <c r="D90" s="247">
        <v>0.2331</v>
      </c>
      <c r="E90" s="248">
        <f t="shared" si="1"/>
        <v>0.35</v>
      </c>
      <c r="F90" s="9"/>
      <c r="G90" s="241"/>
      <c r="H90" s="241"/>
      <c r="I90" s="242"/>
      <c r="J90" s="242"/>
      <c r="K90" s="242"/>
    </row>
    <row r="91" spans="1:11" ht="15.75" x14ac:dyDescent="0.25">
      <c r="A91" s="225" t="s">
        <v>243</v>
      </c>
      <c r="B91" s="21" t="s">
        <v>244</v>
      </c>
      <c r="C91" s="247">
        <v>0.28520000000000001</v>
      </c>
      <c r="D91" s="247">
        <v>0.18</v>
      </c>
      <c r="E91" s="248">
        <f t="shared" si="1"/>
        <v>0.4652</v>
      </c>
      <c r="F91" s="9"/>
      <c r="G91" s="241">
        <v>0</v>
      </c>
      <c r="H91" s="241">
        <v>0</v>
      </c>
      <c r="I91" s="242">
        <v>0</v>
      </c>
      <c r="J91" s="242">
        <v>0</v>
      </c>
      <c r="K91" s="242">
        <v>0</v>
      </c>
    </row>
    <row r="92" spans="1:11" ht="15.75" x14ac:dyDescent="0.25">
      <c r="A92" s="225" t="s">
        <v>127</v>
      </c>
      <c r="B92" s="21" t="s">
        <v>128</v>
      </c>
      <c r="C92" s="247">
        <v>0.42499999999999999</v>
      </c>
      <c r="D92" s="247">
        <v>5.5E-2</v>
      </c>
      <c r="E92" s="248">
        <f t="shared" si="1"/>
        <v>0.48</v>
      </c>
      <c r="F92" s="9" t="s">
        <v>914</v>
      </c>
      <c r="G92" s="241">
        <v>0</v>
      </c>
      <c r="H92" s="241">
        <v>0</v>
      </c>
      <c r="I92" s="242">
        <v>0</v>
      </c>
      <c r="J92" s="242">
        <v>0</v>
      </c>
      <c r="K92" s="242">
        <v>0</v>
      </c>
    </row>
    <row r="93" spans="1:11" ht="15.75" x14ac:dyDescent="0.25">
      <c r="A93" s="225" t="s">
        <v>159</v>
      </c>
      <c r="B93" s="21" t="s">
        <v>307</v>
      </c>
      <c r="C93" s="247">
        <v>7.0000000000000007E-2</v>
      </c>
      <c r="D93" s="247">
        <v>0.03</v>
      </c>
      <c r="E93" s="248">
        <f t="shared" si="1"/>
        <v>0.1</v>
      </c>
      <c r="F93" s="9"/>
      <c r="G93" s="241">
        <v>0</v>
      </c>
      <c r="H93" s="241">
        <v>0</v>
      </c>
      <c r="I93" s="242">
        <v>0</v>
      </c>
      <c r="J93" s="242">
        <v>0</v>
      </c>
      <c r="K93" s="242">
        <v>0</v>
      </c>
    </row>
    <row r="94" spans="1:11" ht="15.75" x14ac:dyDescent="0.25">
      <c r="A94" s="225" t="s">
        <v>176</v>
      </c>
      <c r="B94" s="21" t="s">
        <v>308</v>
      </c>
      <c r="C94" s="247">
        <v>0.2</v>
      </c>
      <c r="D94" s="247">
        <v>0.105</v>
      </c>
      <c r="E94" s="248">
        <f t="shared" si="1"/>
        <v>0.30499999999999999</v>
      </c>
      <c r="F94" s="9"/>
      <c r="G94" s="241">
        <v>0</v>
      </c>
      <c r="H94" s="241">
        <v>0</v>
      </c>
      <c r="I94" s="242">
        <v>0</v>
      </c>
      <c r="J94" s="242">
        <v>0</v>
      </c>
      <c r="K94" s="242">
        <v>0</v>
      </c>
    </row>
    <row r="95" spans="1:11" ht="15.75" x14ac:dyDescent="0.25">
      <c r="A95" s="225" t="s">
        <v>162</v>
      </c>
      <c r="B95" s="21" t="s">
        <v>163</v>
      </c>
      <c r="C95" s="247">
        <v>0.15</v>
      </c>
      <c r="D95" s="247">
        <v>0.3</v>
      </c>
      <c r="E95" s="248">
        <f t="shared" si="1"/>
        <v>0.44999999999999996</v>
      </c>
      <c r="F95" s="9"/>
      <c r="G95" s="241"/>
      <c r="H95" s="241"/>
      <c r="I95" s="242"/>
      <c r="J95" s="242"/>
      <c r="K95" s="242"/>
    </row>
    <row r="96" spans="1:11" ht="15.75" x14ac:dyDescent="0.25">
      <c r="A96" s="225" t="s">
        <v>164</v>
      </c>
      <c r="B96" s="21" t="s">
        <v>165</v>
      </c>
      <c r="C96" s="247">
        <v>0.23</v>
      </c>
      <c r="D96" s="247">
        <v>0.37</v>
      </c>
      <c r="E96" s="248">
        <f t="shared" si="1"/>
        <v>0.6</v>
      </c>
      <c r="F96" s="9"/>
      <c r="G96" s="241"/>
      <c r="H96" s="241"/>
      <c r="I96" s="242"/>
      <c r="J96" s="242"/>
      <c r="K96" s="242"/>
    </row>
    <row r="97" spans="1:11" ht="15.75" x14ac:dyDescent="0.25">
      <c r="A97" s="225" t="s">
        <v>177</v>
      </c>
      <c r="B97" s="21" t="s">
        <v>178</v>
      </c>
      <c r="C97" s="247">
        <v>0.7</v>
      </c>
      <c r="D97" s="247">
        <v>0.25</v>
      </c>
      <c r="E97" s="248">
        <f t="shared" si="1"/>
        <v>0.95</v>
      </c>
      <c r="F97" s="9"/>
      <c r="G97" s="241"/>
      <c r="H97" s="241"/>
      <c r="I97" s="242"/>
      <c r="J97" s="242"/>
      <c r="K97" s="242"/>
    </row>
    <row r="98" spans="1:11" ht="15.75" x14ac:dyDescent="0.25">
      <c r="A98" s="225" t="s">
        <v>179</v>
      </c>
      <c r="B98" s="21" t="s">
        <v>180</v>
      </c>
      <c r="C98" s="247">
        <v>0.7</v>
      </c>
      <c r="D98" s="247">
        <v>0.25</v>
      </c>
      <c r="E98" s="248">
        <f t="shared" si="1"/>
        <v>0.95</v>
      </c>
      <c r="F98" s="9"/>
      <c r="G98" s="241"/>
      <c r="H98" s="241"/>
      <c r="I98" s="242"/>
      <c r="J98" s="242"/>
      <c r="K98" s="242"/>
    </row>
    <row r="99" spans="1:11" ht="15.75" x14ac:dyDescent="0.25">
      <c r="A99" s="225" t="s">
        <v>930</v>
      </c>
      <c r="B99" s="21" t="s">
        <v>942</v>
      </c>
      <c r="C99" s="247">
        <v>0.37269999999999998</v>
      </c>
      <c r="D99" s="247">
        <v>0.36990000000000001</v>
      </c>
      <c r="E99" s="248">
        <f t="shared" si="1"/>
        <v>0.74259999999999993</v>
      </c>
      <c r="F99" s="9"/>
      <c r="G99" s="241"/>
      <c r="H99" s="241"/>
      <c r="I99" s="242"/>
      <c r="J99" s="242"/>
      <c r="K99" s="242"/>
    </row>
    <row r="100" spans="1:11" ht="15.75" x14ac:dyDescent="0.25">
      <c r="A100" s="225" t="s">
        <v>620</v>
      </c>
      <c r="B100" s="21" t="s">
        <v>943</v>
      </c>
      <c r="C100" s="247">
        <v>0.95</v>
      </c>
      <c r="D100" s="247"/>
      <c r="E100" s="248">
        <f t="shared" si="1"/>
        <v>0.95</v>
      </c>
      <c r="F100" s="9"/>
      <c r="G100" s="241"/>
      <c r="H100" s="241"/>
      <c r="I100" s="242"/>
      <c r="J100" s="242"/>
      <c r="K100" s="242"/>
    </row>
    <row r="101" spans="1:11" ht="15.75" x14ac:dyDescent="0.25">
      <c r="A101" s="225" t="s">
        <v>624</v>
      </c>
      <c r="B101" s="21" t="s">
        <v>944</v>
      </c>
      <c r="C101" s="247">
        <v>4.3999999999999997E-2</v>
      </c>
      <c r="D101" s="247">
        <v>0.56340000000000001</v>
      </c>
      <c r="E101" s="248">
        <f t="shared" si="1"/>
        <v>0.60740000000000005</v>
      </c>
      <c r="F101" s="9"/>
      <c r="G101" s="241"/>
      <c r="H101" s="241"/>
      <c r="I101" s="242"/>
      <c r="J101" s="242"/>
      <c r="K101" s="242"/>
    </row>
  </sheetData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5141-6DC9-49F3-8988-CD3858E4573D}">
  <dimension ref="A1:K99"/>
  <sheetViews>
    <sheetView workbookViewId="0"/>
  </sheetViews>
  <sheetFormatPr defaultRowHeight="15" x14ac:dyDescent="0.25"/>
  <cols>
    <col min="2" max="2" width="37.85546875" bestFit="1" customWidth="1"/>
    <col min="3" max="3" width="12.42578125" customWidth="1"/>
    <col min="4" max="4" width="11.140625" customWidth="1"/>
    <col min="5" max="5" width="10.5703125" customWidth="1"/>
    <col min="6" max="6" width="11.140625" customWidth="1"/>
    <col min="7" max="7" width="10" customWidth="1"/>
    <col min="8" max="8" width="9.5703125" customWidth="1"/>
    <col min="9" max="9" width="10.28515625" customWidth="1"/>
    <col min="10" max="10" width="9.42578125" customWidth="1"/>
    <col min="11" max="11" width="9.85546875" customWidth="1"/>
  </cols>
  <sheetData>
    <row r="1" spans="1:11" ht="15.75" x14ac:dyDescent="0.25">
      <c r="A1" s="232"/>
      <c r="B1" s="233" t="s">
        <v>959</v>
      </c>
      <c r="C1" s="258"/>
      <c r="D1" s="258"/>
      <c r="E1" s="259"/>
      <c r="F1" s="260" t="s">
        <v>598</v>
      </c>
      <c r="G1" s="260"/>
      <c r="H1" s="260"/>
      <c r="I1" s="260"/>
      <c r="J1" s="260"/>
      <c r="K1" s="260"/>
    </row>
    <row r="2" spans="1:11" ht="15.75" x14ac:dyDescent="0.25">
      <c r="A2" s="21"/>
      <c r="B2" s="21"/>
      <c r="C2" s="261" t="s">
        <v>960</v>
      </c>
      <c r="D2" s="261"/>
      <c r="E2" s="262"/>
      <c r="F2" s="235" t="s">
        <v>600</v>
      </c>
      <c r="G2" s="235"/>
      <c r="H2" s="235"/>
      <c r="I2" s="263" t="s">
        <v>601</v>
      </c>
      <c r="J2" s="263"/>
      <c r="K2" s="263"/>
    </row>
    <row r="3" spans="1:11" ht="15.75" x14ac:dyDescent="0.25">
      <c r="A3" s="225" t="s">
        <v>11</v>
      </c>
      <c r="B3" s="225" t="s">
        <v>602</v>
      </c>
      <c r="C3" s="264" t="s">
        <v>909</v>
      </c>
      <c r="D3" s="264" t="s">
        <v>910</v>
      </c>
      <c r="E3" s="265" t="s">
        <v>911</v>
      </c>
      <c r="F3" s="9" t="s">
        <v>606</v>
      </c>
      <c r="G3" s="12" t="s">
        <v>608</v>
      </c>
      <c r="H3" s="12" t="s">
        <v>912</v>
      </c>
      <c r="I3" s="266" t="s">
        <v>610</v>
      </c>
      <c r="J3" s="266" t="s">
        <v>611</v>
      </c>
      <c r="K3" s="266" t="s">
        <v>612</v>
      </c>
    </row>
    <row r="4" spans="1:11" ht="15.75" x14ac:dyDescent="0.25">
      <c r="A4" s="225" t="s">
        <v>13</v>
      </c>
      <c r="B4" s="21" t="s">
        <v>14</v>
      </c>
      <c r="C4" s="254">
        <v>0.09</v>
      </c>
      <c r="D4" s="254">
        <v>6.4999999999999997E-3</v>
      </c>
      <c r="E4" s="255">
        <f>C4+D4</f>
        <v>9.6500000000000002E-2</v>
      </c>
      <c r="F4" s="225" t="s">
        <v>915</v>
      </c>
      <c r="G4" s="267">
        <v>75000</v>
      </c>
      <c r="H4" s="267">
        <v>75000</v>
      </c>
      <c r="I4" s="267">
        <v>0</v>
      </c>
      <c r="J4" s="267">
        <v>0</v>
      </c>
      <c r="K4" s="267">
        <v>0</v>
      </c>
    </row>
    <row r="5" spans="1:11" ht="15.75" x14ac:dyDescent="0.25">
      <c r="A5" s="225" t="s">
        <v>71</v>
      </c>
      <c r="B5" s="21" t="s">
        <v>916</v>
      </c>
      <c r="C5" s="254">
        <v>1.37</v>
      </c>
      <c r="D5" s="254">
        <v>0.123</v>
      </c>
      <c r="E5" s="255">
        <f t="shared" ref="E5:E69" si="0">C5+D5</f>
        <v>1.4930000000000001</v>
      </c>
      <c r="F5" s="225"/>
      <c r="G5" s="267">
        <v>25000</v>
      </c>
      <c r="H5" s="267">
        <v>15000</v>
      </c>
      <c r="I5" s="267">
        <v>15000</v>
      </c>
      <c r="J5" s="267">
        <v>10000</v>
      </c>
      <c r="K5" s="267">
        <v>10000</v>
      </c>
    </row>
    <row r="6" spans="1:11" ht="15.75" x14ac:dyDescent="0.25">
      <c r="A6" s="225" t="s">
        <v>614</v>
      </c>
      <c r="B6" s="21" t="s">
        <v>615</v>
      </c>
      <c r="C6" s="254">
        <v>0.1804</v>
      </c>
      <c r="D6" s="254">
        <v>0.61750000000000005</v>
      </c>
      <c r="E6" s="255">
        <f t="shared" si="0"/>
        <v>0.79790000000000005</v>
      </c>
      <c r="F6" s="225"/>
      <c r="G6" s="267"/>
      <c r="H6" s="267"/>
      <c r="I6" s="267"/>
      <c r="J6" s="267"/>
      <c r="K6" s="267"/>
    </row>
    <row r="7" spans="1:11" ht="15.75" x14ac:dyDescent="0.25">
      <c r="A7" s="225" t="s">
        <v>107</v>
      </c>
      <c r="B7" s="232" t="s">
        <v>108</v>
      </c>
      <c r="C7" s="254">
        <v>0.45</v>
      </c>
      <c r="D7" s="254"/>
      <c r="E7" s="255">
        <f t="shared" si="0"/>
        <v>0.45</v>
      </c>
      <c r="F7" s="225"/>
      <c r="G7" s="267"/>
      <c r="H7" s="267"/>
      <c r="I7" s="267"/>
      <c r="J7" s="267"/>
      <c r="K7" s="267"/>
    </row>
    <row r="8" spans="1:11" ht="15.75" x14ac:dyDescent="0.25">
      <c r="A8" s="225" t="s">
        <v>17</v>
      </c>
      <c r="B8" s="21" t="s">
        <v>18</v>
      </c>
      <c r="C8" s="254">
        <v>0.27600000000000002</v>
      </c>
      <c r="D8" s="254">
        <v>0.1366</v>
      </c>
      <c r="E8" s="255">
        <f t="shared" si="0"/>
        <v>0.41260000000000002</v>
      </c>
      <c r="F8" s="225"/>
      <c r="G8" s="267">
        <v>51000</v>
      </c>
      <c r="H8" s="267">
        <v>51000</v>
      </c>
      <c r="I8" s="267">
        <v>0</v>
      </c>
      <c r="J8" s="267">
        <v>0</v>
      </c>
      <c r="K8" s="267">
        <v>0</v>
      </c>
    </row>
    <row r="9" spans="1:11" ht="15.75" x14ac:dyDescent="0.25">
      <c r="A9" s="225" t="s">
        <v>15</v>
      </c>
      <c r="B9" s="21" t="s">
        <v>958</v>
      </c>
      <c r="C9" s="254">
        <v>0.27600000000000002</v>
      </c>
      <c r="D9" s="254">
        <v>0.1366</v>
      </c>
      <c r="E9" s="255">
        <f t="shared" si="0"/>
        <v>0.41260000000000002</v>
      </c>
      <c r="F9" s="225"/>
      <c r="G9" s="267">
        <v>51000</v>
      </c>
      <c r="H9" s="267">
        <v>51000</v>
      </c>
      <c r="I9" s="267">
        <v>0</v>
      </c>
      <c r="J9" s="267">
        <v>0</v>
      </c>
      <c r="K9" s="267">
        <v>0</v>
      </c>
    </row>
    <row r="10" spans="1:11" ht="15.75" x14ac:dyDescent="0.25">
      <c r="A10" s="225" t="s">
        <v>21</v>
      </c>
      <c r="B10" s="21" t="s">
        <v>312</v>
      </c>
      <c r="C10" s="254">
        <v>0.48209999999999997</v>
      </c>
      <c r="D10" s="254">
        <v>8.0399999999999999E-2</v>
      </c>
      <c r="E10" s="255">
        <f t="shared" si="0"/>
        <v>0.5625</v>
      </c>
      <c r="F10" s="225" t="s">
        <v>928</v>
      </c>
      <c r="G10" s="267">
        <v>3000</v>
      </c>
      <c r="H10" s="267">
        <v>0</v>
      </c>
      <c r="I10" s="267">
        <v>0</v>
      </c>
      <c r="J10" s="267">
        <v>0</v>
      </c>
      <c r="K10" s="267">
        <v>0</v>
      </c>
    </row>
    <row r="11" spans="1:11" ht="15.75" x14ac:dyDescent="0.25">
      <c r="A11" s="225" t="s">
        <v>25</v>
      </c>
      <c r="B11" s="21" t="s">
        <v>26</v>
      </c>
      <c r="C11" s="254">
        <v>0.22989999999999999</v>
      </c>
      <c r="D11" s="254">
        <v>0.36699999999999999</v>
      </c>
      <c r="E11" s="255">
        <f t="shared" si="0"/>
        <v>0.59689999999999999</v>
      </c>
      <c r="F11" s="225" t="s">
        <v>914</v>
      </c>
      <c r="G11" s="267">
        <v>0</v>
      </c>
      <c r="H11" s="267">
        <v>0</v>
      </c>
      <c r="I11" s="267">
        <v>0</v>
      </c>
      <c r="J11" s="267">
        <v>0</v>
      </c>
      <c r="K11" s="267">
        <v>0</v>
      </c>
    </row>
    <row r="12" spans="1:11" ht="15.75" x14ac:dyDescent="0.25">
      <c r="A12" s="225" t="s">
        <v>27</v>
      </c>
      <c r="B12" s="21" t="s">
        <v>28</v>
      </c>
      <c r="C12" s="254">
        <v>0.1802</v>
      </c>
      <c r="D12" s="254">
        <v>3.9800000000000002E-2</v>
      </c>
      <c r="E12" s="255">
        <f t="shared" si="0"/>
        <v>0.22</v>
      </c>
      <c r="F12" s="225"/>
      <c r="G12" s="267">
        <v>5000</v>
      </c>
      <c r="H12" s="267">
        <v>0</v>
      </c>
      <c r="I12" s="267">
        <v>0</v>
      </c>
      <c r="J12" s="267">
        <v>0</v>
      </c>
      <c r="K12" s="267">
        <v>0</v>
      </c>
    </row>
    <row r="13" spans="1:11" ht="15.75" x14ac:dyDescent="0.25">
      <c r="A13" s="225" t="s">
        <v>29</v>
      </c>
      <c r="B13" s="21" t="s">
        <v>30</v>
      </c>
      <c r="C13" s="254">
        <v>0.1925</v>
      </c>
      <c r="D13" s="254">
        <v>0.2056</v>
      </c>
      <c r="E13" s="255">
        <f t="shared" si="0"/>
        <v>0.39810000000000001</v>
      </c>
      <c r="F13" s="225"/>
      <c r="G13" s="267">
        <v>10000</v>
      </c>
      <c r="H13" s="267">
        <v>0</v>
      </c>
      <c r="I13" s="267">
        <v>0</v>
      </c>
      <c r="J13" s="267">
        <v>0</v>
      </c>
      <c r="K13" s="267">
        <v>0</v>
      </c>
    </row>
    <row r="14" spans="1:11" ht="15.75" x14ac:dyDescent="0.25">
      <c r="A14" s="225" t="s">
        <v>31</v>
      </c>
      <c r="B14" s="21" t="s">
        <v>32</v>
      </c>
      <c r="C14" s="254">
        <v>0.24229999999999999</v>
      </c>
      <c r="D14" s="254"/>
      <c r="E14" s="255">
        <f t="shared" si="0"/>
        <v>0.24229999999999999</v>
      </c>
      <c r="F14" s="225"/>
      <c r="G14" s="267">
        <v>5000</v>
      </c>
      <c r="H14" s="267">
        <v>0</v>
      </c>
      <c r="I14" s="267">
        <v>0</v>
      </c>
      <c r="J14" s="267">
        <v>0</v>
      </c>
      <c r="K14" s="267">
        <v>0</v>
      </c>
    </row>
    <row r="15" spans="1:11" ht="15.75" x14ac:dyDescent="0.25">
      <c r="A15" s="225" t="s">
        <v>33</v>
      </c>
      <c r="B15" s="21" t="s">
        <v>34</v>
      </c>
      <c r="C15" s="254">
        <v>0.41249999999999998</v>
      </c>
      <c r="D15" s="254">
        <v>0.21149999999999999</v>
      </c>
      <c r="E15" s="255">
        <f t="shared" si="0"/>
        <v>0.624</v>
      </c>
      <c r="F15" s="225"/>
      <c r="G15" s="267">
        <v>35000</v>
      </c>
      <c r="H15" s="267">
        <v>35000</v>
      </c>
      <c r="I15" s="267">
        <v>0</v>
      </c>
      <c r="J15" s="267">
        <v>0</v>
      </c>
      <c r="K15" s="267">
        <v>0</v>
      </c>
    </row>
    <row r="16" spans="1:11" ht="15.75" x14ac:dyDescent="0.25">
      <c r="A16" s="225" t="s">
        <v>35</v>
      </c>
      <c r="B16" s="21" t="s">
        <v>36</v>
      </c>
      <c r="C16" s="254">
        <v>0.12</v>
      </c>
      <c r="D16" s="254"/>
      <c r="E16" s="255">
        <f t="shared" si="0"/>
        <v>0.12</v>
      </c>
      <c r="F16" s="225"/>
      <c r="G16" s="267">
        <v>3000</v>
      </c>
      <c r="H16" s="267">
        <v>0</v>
      </c>
      <c r="I16" s="267">
        <v>0</v>
      </c>
      <c r="J16" s="267">
        <v>0</v>
      </c>
      <c r="K16" s="267">
        <v>0</v>
      </c>
    </row>
    <row r="17" spans="1:11" ht="15.75" x14ac:dyDescent="0.25">
      <c r="A17" s="225" t="s">
        <v>39</v>
      </c>
      <c r="B17" s="21" t="s">
        <v>313</v>
      </c>
      <c r="C17" s="254">
        <v>5.3400000000000003E-2</v>
      </c>
      <c r="D17" s="254"/>
      <c r="E17" s="255">
        <f t="shared" si="0"/>
        <v>5.3400000000000003E-2</v>
      </c>
      <c r="F17" s="225"/>
      <c r="G17" s="267">
        <v>4000</v>
      </c>
      <c r="H17" s="267"/>
      <c r="I17" s="267"/>
      <c r="J17" s="267"/>
      <c r="K17" s="267"/>
    </row>
    <row r="18" spans="1:11" ht="15.75" x14ac:dyDescent="0.25">
      <c r="A18" s="225" t="s">
        <v>105</v>
      </c>
      <c r="B18" s="21" t="s">
        <v>106</v>
      </c>
      <c r="C18" s="254">
        <v>0.28220000000000001</v>
      </c>
      <c r="D18" s="254">
        <v>0.61460000000000004</v>
      </c>
      <c r="E18" s="255">
        <f t="shared" si="0"/>
        <v>0.89680000000000004</v>
      </c>
      <c r="F18" s="225"/>
      <c r="G18" s="267">
        <v>5000</v>
      </c>
      <c r="H18" s="267">
        <v>5000</v>
      </c>
      <c r="I18" s="21"/>
      <c r="J18" s="21"/>
      <c r="K18" s="21"/>
    </row>
    <row r="19" spans="1:11" ht="15.75" x14ac:dyDescent="0.25">
      <c r="A19" s="225" t="s">
        <v>73</v>
      </c>
      <c r="B19" s="21" t="s">
        <v>934</v>
      </c>
      <c r="C19" s="254">
        <v>1.37</v>
      </c>
      <c r="D19" s="254"/>
      <c r="E19" s="255">
        <f t="shared" si="0"/>
        <v>1.37</v>
      </c>
      <c r="F19" s="225"/>
      <c r="G19" s="267">
        <v>0</v>
      </c>
      <c r="H19" s="267">
        <v>0</v>
      </c>
      <c r="I19" s="267">
        <v>15000</v>
      </c>
      <c r="J19" s="267">
        <v>10000</v>
      </c>
      <c r="K19" s="267">
        <v>10000</v>
      </c>
    </row>
    <row r="20" spans="1:11" ht="15.75" x14ac:dyDescent="0.25">
      <c r="A20" s="225" t="s">
        <v>233</v>
      </c>
      <c r="B20" s="21" t="s">
        <v>234</v>
      </c>
      <c r="C20" s="254">
        <v>0.72</v>
      </c>
      <c r="D20" s="254"/>
      <c r="E20" s="255">
        <f t="shared" si="0"/>
        <v>0.72</v>
      </c>
      <c r="F20" s="225"/>
      <c r="G20" s="267"/>
      <c r="H20" s="267"/>
      <c r="I20" s="267"/>
      <c r="J20" s="267"/>
      <c r="K20" s="267"/>
    </row>
    <row r="21" spans="1:11" ht="15.75" x14ac:dyDescent="0.25">
      <c r="A21" s="225" t="s">
        <v>75</v>
      </c>
      <c r="B21" s="21" t="s">
        <v>935</v>
      </c>
      <c r="C21" s="254">
        <v>1.37</v>
      </c>
      <c r="D21" s="254">
        <v>0.35770000000000002</v>
      </c>
      <c r="E21" s="255">
        <f t="shared" si="0"/>
        <v>1.7277</v>
      </c>
      <c r="F21" s="225"/>
      <c r="G21" s="267"/>
      <c r="H21" s="267"/>
      <c r="I21" s="267">
        <v>15000</v>
      </c>
      <c r="J21" s="267">
        <v>10000</v>
      </c>
      <c r="K21" s="267">
        <v>10000</v>
      </c>
    </row>
    <row r="22" spans="1:11" ht="15.75" x14ac:dyDescent="0.25">
      <c r="A22" s="225" t="s">
        <v>77</v>
      </c>
      <c r="B22" s="21" t="s">
        <v>936</v>
      </c>
      <c r="C22" s="254">
        <v>1.37</v>
      </c>
      <c r="D22" s="254">
        <v>0.1925</v>
      </c>
      <c r="E22" s="255">
        <f t="shared" si="0"/>
        <v>1.5625</v>
      </c>
      <c r="F22" s="225"/>
      <c r="G22" s="267">
        <v>20000</v>
      </c>
      <c r="H22" s="267">
        <v>20000</v>
      </c>
      <c r="I22" s="267">
        <v>15000</v>
      </c>
      <c r="J22" s="267">
        <v>10000</v>
      </c>
      <c r="K22" s="267">
        <v>10000</v>
      </c>
    </row>
    <row r="23" spans="1:11" ht="15.75" x14ac:dyDescent="0.25">
      <c r="A23" s="225" t="s">
        <v>109</v>
      </c>
      <c r="B23" s="21" t="s">
        <v>110</v>
      </c>
      <c r="C23" s="254">
        <v>0.1321</v>
      </c>
      <c r="D23" s="254">
        <v>0.35</v>
      </c>
      <c r="E23" s="255">
        <f t="shared" si="0"/>
        <v>0.48209999999999997</v>
      </c>
      <c r="F23" s="225" t="s">
        <v>914</v>
      </c>
      <c r="G23" s="267">
        <v>10000</v>
      </c>
      <c r="H23" s="267">
        <v>10000</v>
      </c>
      <c r="I23" s="267">
        <v>0</v>
      </c>
      <c r="J23" s="267">
        <v>0</v>
      </c>
      <c r="K23" s="267">
        <v>0</v>
      </c>
    </row>
    <row r="24" spans="1:11" ht="15.75" x14ac:dyDescent="0.25">
      <c r="A24" s="225" t="s">
        <v>237</v>
      </c>
      <c r="B24" s="232" t="s">
        <v>238</v>
      </c>
      <c r="C24" s="254">
        <v>0.95</v>
      </c>
      <c r="D24" s="254"/>
      <c r="E24" s="255">
        <f t="shared" si="0"/>
        <v>0.95</v>
      </c>
      <c r="F24" s="225"/>
      <c r="G24" s="267"/>
      <c r="H24" s="267"/>
      <c r="I24" s="267"/>
      <c r="J24" s="267"/>
      <c r="K24" s="267"/>
    </row>
    <row r="25" spans="1:11" ht="15.75" x14ac:dyDescent="0.25">
      <c r="A25" s="225" t="s">
        <v>83</v>
      </c>
      <c r="B25" s="21" t="s">
        <v>937</v>
      </c>
      <c r="C25" s="254">
        <v>1.37</v>
      </c>
      <c r="D25" s="254">
        <v>0.19500000000000001</v>
      </c>
      <c r="E25" s="255">
        <f t="shared" si="0"/>
        <v>1.5650000000000002</v>
      </c>
      <c r="F25" s="225" t="s">
        <v>914</v>
      </c>
      <c r="G25" s="267">
        <v>0</v>
      </c>
      <c r="H25" s="267">
        <v>0</v>
      </c>
      <c r="I25" s="267">
        <v>15000</v>
      </c>
      <c r="J25" s="267">
        <v>10000</v>
      </c>
      <c r="K25" s="267">
        <v>10000</v>
      </c>
    </row>
    <row r="26" spans="1:11" ht="15.75" x14ac:dyDescent="0.25">
      <c r="A26" s="225" t="s">
        <v>81</v>
      </c>
      <c r="B26" s="21" t="s">
        <v>938</v>
      </c>
      <c r="C26" s="254">
        <v>1.37</v>
      </c>
      <c r="D26" s="254">
        <v>0.24859999999999999</v>
      </c>
      <c r="E26" s="255">
        <f t="shared" si="0"/>
        <v>1.6186</v>
      </c>
      <c r="F26" s="225" t="s">
        <v>961</v>
      </c>
      <c r="G26" s="267">
        <v>0</v>
      </c>
      <c r="H26" s="267">
        <v>0</v>
      </c>
      <c r="I26" s="267">
        <v>15000</v>
      </c>
      <c r="J26" s="267">
        <v>10000</v>
      </c>
      <c r="K26" s="267">
        <v>10000</v>
      </c>
    </row>
    <row r="27" spans="1:11" ht="15.75" x14ac:dyDescent="0.25">
      <c r="A27" s="225" t="s">
        <v>181</v>
      </c>
      <c r="B27" s="232" t="s">
        <v>182</v>
      </c>
      <c r="C27" s="254">
        <v>0.9</v>
      </c>
      <c r="D27" s="254"/>
      <c r="E27" s="255">
        <f t="shared" si="0"/>
        <v>0.9</v>
      </c>
      <c r="F27" s="225"/>
      <c r="G27" s="267"/>
      <c r="H27" s="267"/>
      <c r="I27" s="267"/>
      <c r="J27" s="267"/>
      <c r="K27" s="267"/>
    </row>
    <row r="28" spans="1:11" ht="15.75" x14ac:dyDescent="0.25">
      <c r="A28" s="225" t="s">
        <v>241</v>
      </c>
      <c r="B28" s="21" t="s">
        <v>242</v>
      </c>
      <c r="C28" s="254">
        <v>0.24</v>
      </c>
      <c r="D28" s="254">
        <v>0.63</v>
      </c>
      <c r="E28" s="255">
        <f t="shared" si="0"/>
        <v>0.87</v>
      </c>
      <c r="F28" s="225"/>
      <c r="G28" s="267"/>
      <c r="H28" s="267"/>
      <c r="I28" s="267"/>
      <c r="J28" s="267"/>
      <c r="K28" s="267"/>
    </row>
    <row r="29" spans="1:11" ht="15.75" x14ac:dyDescent="0.25">
      <c r="A29" s="225" t="s">
        <v>225</v>
      </c>
      <c r="B29" s="21" t="s">
        <v>226</v>
      </c>
      <c r="C29" s="254">
        <v>0.17</v>
      </c>
      <c r="D29" s="254">
        <v>0.7</v>
      </c>
      <c r="E29" s="255">
        <f t="shared" si="0"/>
        <v>0.87</v>
      </c>
      <c r="F29" s="225"/>
      <c r="G29" s="267"/>
      <c r="H29" s="267"/>
      <c r="I29" s="267"/>
      <c r="J29" s="267"/>
      <c r="K29" s="267"/>
    </row>
    <row r="30" spans="1:11" ht="15.75" x14ac:dyDescent="0.25">
      <c r="A30" s="225" t="s">
        <v>227</v>
      </c>
      <c r="B30" s="21" t="s">
        <v>228</v>
      </c>
      <c r="C30" s="254">
        <v>0.82</v>
      </c>
      <c r="D30" s="254"/>
      <c r="E30" s="255">
        <f t="shared" si="0"/>
        <v>0.82</v>
      </c>
      <c r="F30" s="225"/>
      <c r="G30" s="267"/>
      <c r="H30" s="267"/>
      <c r="I30" s="267"/>
      <c r="J30" s="267"/>
      <c r="K30" s="267"/>
    </row>
    <row r="31" spans="1:11" ht="15.75" x14ac:dyDescent="0.25">
      <c r="A31" s="225" t="s">
        <v>229</v>
      </c>
      <c r="B31" s="232" t="s">
        <v>230</v>
      </c>
      <c r="C31" s="254">
        <v>0.87</v>
      </c>
      <c r="D31" s="254"/>
      <c r="E31" s="255">
        <f t="shared" si="0"/>
        <v>0.87</v>
      </c>
      <c r="F31" s="225"/>
      <c r="G31" s="267"/>
      <c r="H31" s="267"/>
      <c r="I31" s="267"/>
      <c r="J31" s="267"/>
      <c r="K31" s="267"/>
    </row>
    <row r="32" spans="1:11" ht="15.75" x14ac:dyDescent="0.25">
      <c r="A32" s="225" t="s">
        <v>111</v>
      </c>
      <c r="B32" s="21" t="s">
        <v>112</v>
      </c>
      <c r="C32" s="254">
        <v>0.03</v>
      </c>
      <c r="D32" s="254">
        <v>0.20050000000000001</v>
      </c>
      <c r="E32" s="255">
        <f t="shared" si="0"/>
        <v>0.23050000000000001</v>
      </c>
      <c r="F32" s="225"/>
      <c r="G32" s="267">
        <v>5000</v>
      </c>
      <c r="H32" s="267">
        <v>0</v>
      </c>
      <c r="I32" s="267">
        <v>0</v>
      </c>
      <c r="J32" s="267">
        <v>0</v>
      </c>
      <c r="K32" s="267">
        <v>0</v>
      </c>
    </row>
    <row r="33" spans="1:11" ht="15.75" x14ac:dyDescent="0.25">
      <c r="A33" s="225" t="s">
        <v>85</v>
      </c>
      <c r="B33" s="21" t="s">
        <v>924</v>
      </c>
      <c r="C33" s="254">
        <v>1.343</v>
      </c>
      <c r="D33" s="254">
        <v>0.42499999999999999</v>
      </c>
      <c r="E33" s="255">
        <f t="shared" si="0"/>
        <v>1.768</v>
      </c>
      <c r="F33" s="225"/>
      <c r="G33" s="267">
        <v>25000</v>
      </c>
      <c r="H33" s="267">
        <v>15000</v>
      </c>
      <c r="I33" s="267">
        <v>15000</v>
      </c>
      <c r="J33" s="267">
        <v>10000</v>
      </c>
      <c r="K33" s="267">
        <v>10000</v>
      </c>
    </row>
    <row r="34" spans="1:11" ht="15.75" x14ac:dyDescent="0.25">
      <c r="A34" s="225" t="s">
        <v>174</v>
      </c>
      <c r="B34" s="21" t="s">
        <v>175</v>
      </c>
      <c r="C34" s="254">
        <v>0.15409999999999999</v>
      </c>
      <c r="D34" s="254">
        <v>0.57589999999999997</v>
      </c>
      <c r="E34" s="255">
        <f t="shared" si="0"/>
        <v>0.73</v>
      </c>
      <c r="F34" s="225"/>
      <c r="G34" s="267">
        <v>0</v>
      </c>
      <c r="H34" s="267">
        <v>0</v>
      </c>
      <c r="I34" s="267">
        <v>0</v>
      </c>
      <c r="J34" s="267">
        <v>0</v>
      </c>
      <c r="K34" s="267">
        <v>0</v>
      </c>
    </row>
    <row r="35" spans="1:11" ht="15.75" x14ac:dyDescent="0.25">
      <c r="A35" s="225" t="s">
        <v>115</v>
      </c>
      <c r="B35" s="21" t="s">
        <v>116</v>
      </c>
      <c r="C35" s="254">
        <v>0.32540000000000002</v>
      </c>
      <c r="D35" s="254">
        <v>0.60460000000000003</v>
      </c>
      <c r="E35" s="255">
        <f t="shared" si="0"/>
        <v>0.93</v>
      </c>
      <c r="F35" s="225"/>
      <c r="G35" s="267"/>
      <c r="H35" s="267"/>
      <c r="I35" s="267"/>
      <c r="J35" s="267"/>
      <c r="K35" s="267"/>
    </row>
    <row r="36" spans="1:11" ht="15.75" x14ac:dyDescent="0.25">
      <c r="A36" s="225" t="s">
        <v>185</v>
      </c>
      <c r="B36" s="21" t="s">
        <v>186</v>
      </c>
      <c r="C36" s="254">
        <v>0.39600000000000002</v>
      </c>
      <c r="D36" s="254">
        <v>0.35399999999999998</v>
      </c>
      <c r="E36" s="255">
        <f t="shared" si="0"/>
        <v>0.75</v>
      </c>
      <c r="F36" s="225"/>
      <c r="G36" s="267">
        <v>0</v>
      </c>
      <c r="H36" s="267">
        <v>0</v>
      </c>
      <c r="I36" s="267">
        <v>0</v>
      </c>
      <c r="J36" s="267">
        <v>0</v>
      </c>
      <c r="K36" s="267">
        <v>0</v>
      </c>
    </row>
    <row r="37" spans="1:11" ht="15.75" x14ac:dyDescent="0.25">
      <c r="A37" s="225" t="s">
        <v>947</v>
      </c>
      <c r="B37" s="21" t="s">
        <v>948</v>
      </c>
      <c r="C37" s="254">
        <v>0.03</v>
      </c>
      <c r="D37" s="254">
        <v>0.26</v>
      </c>
      <c r="E37" s="255">
        <f t="shared" si="0"/>
        <v>0.29000000000000004</v>
      </c>
      <c r="F37" s="225"/>
      <c r="G37" s="267">
        <v>0</v>
      </c>
      <c r="H37" s="267">
        <v>0</v>
      </c>
      <c r="I37" s="267">
        <v>0</v>
      </c>
      <c r="J37" s="267">
        <v>0</v>
      </c>
      <c r="K37" s="267">
        <v>0</v>
      </c>
    </row>
    <row r="38" spans="1:11" ht="15.75" x14ac:dyDescent="0.25">
      <c r="A38" s="225" t="s">
        <v>683</v>
      </c>
      <c r="B38" s="21" t="s">
        <v>684</v>
      </c>
      <c r="C38" s="254"/>
      <c r="D38" s="254">
        <v>0.13</v>
      </c>
      <c r="E38" s="255">
        <f t="shared" si="0"/>
        <v>0.13</v>
      </c>
      <c r="F38" s="225"/>
      <c r="G38" s="267">
        <v>0</v>
      </c>
      <c r="H38" s="267">
        <v>0</v>
      </c>
      <c r="I38" s="267">
        <v>0</v>
      </c>
      <c r="J38" s="267">
        <v>0</v>
      </c>
      <c r="K38" s="267">
        <v>0</v>
      </c>
    </row>
    <row r="39" spans="1:11" ht="15.75" x14ac:dyDescent="0.25">
      <c r="A39" s="225" t="s">
        <v>87</v>
      </c>
      <c r="B39" s="21" t="s">
        <v>939</v>
      </c>
      <c r="C39" s="254">
        <v>1.36</v>
      </c>
      <c r="D39" s="254">
        <v>0.32</v>
      </c>
      <c r="E39" s="255">
        <f t="shared" si="0"/>
        <v>1.6800000000000002</v>
      </c>
      <c r="F39" s="225"/>
      <c r="G39" s="267">
        <v>9100</v>
      </c>
      <c r="H39" s="267">
        <v>0</v>
      </c>
      <c r="I39" s="267">
        <v>15000</v>
      </c>
      <c r="J39" s="267">
        <v>10000</v>
      </c>
      <c r="K39" s="267">
        <v>10000</v>
      </c>
    </row>
    <row r="40" spans="1:11" ht="15.75" x14ac:dyDescent="0.25">
      <c r="A40" s="225" t="s">
        <v>117</v>
      </c>
      <c r="B40" s="232" t="s">
        <v>118</v>
      </c>
      <c r="C40" s="254">
        <v>0.50190000000000001</v>
      </c>
      <c r="D40" s="254"/>
      <c r="E40" s="255">
        <f t="shared" si="0"/>
        <v>0.50190000000000001</v>
      </c>
      <c r="F40" s="225"/>
      <c r="G40" s="267"/>
      <c r="H40" s="267"/>
      <c r="I40" s="267"/>
      <c r="J40" s="267"/>
      <c r="K40" s="267"/>
    </row>
    <row r="41" spans="1:11" ht="15.75" x14ac:dyDescent="0.25">
      <c r="A41" s="225" t="s">
        <v>189</v>
      </c>
      <c r="B41" s="21" t="s">
        <v>190</v>
      </c>
      <c r="C41" s="254">
        <v>0.1913</v>
      </c>
      <c r="D41" s="254">
        <v>0.44869999999999999</v>
      </c>
      <c r="E41" s="255">
        <f t="shared" si="0"/>
        <v>0.64</v>
      </c>
      <c r="F41" s="225"/>
      <c r="G41" s="267">
        <v>15000</v>
      </c>
      <c r="H41" s="267">
        <v>15000</v>
      </c>
      <c r="I41" s="267">
        <v>0</v>
      </c>
      <c r="J41" s="267">
        <v>0</v>
      </c>
      <c r="K41" s="267">
        <v>0</v>
      </c>
    </row>
    <row r="42" spans="1:11" ht="15.75" x14ac:dyDescent="0.25">
      <c r="A42" s="225" t="s">
        <v>305</v>
      </c>
      <c r="B42" s="21" t="s">
        <v>306</v>
      </c>
      <c r="C42" s="254">
        <v>0.11799999999999999</v>
      </c>
      <c r="D42" s="254">
        <v>0.28199999999999997</v>
      </c>
      <c r="E42" s="255">
        <f t="shared" si="0"/>
        <v>0.39999999999999997</v>
      </c>
      <c r="F42" s="225" t="s">
        <v>926</v>
      </c>
      <c r="G42" s="267">
        <v>25000</v>
      </c>
      <c r="H42" s="267">
        <v>0</v>
      </c>
      <c r="I42" s="267">
        <v>0</v>
      </c>
      <c r="J42" s="267">
        <v>0</v>
      </c>
      <c r="K42" s="267">
        <v>0</v>
      </c>
    </row>
    <row r="43" spans="1:11" ht="15.75" x14ac:dyDescent="0.25">
      <c r="A43" s="225" t="s">
        <v>153</v>
      </c>
      <c r="B43" s="21" t="s">
        <v>154</v>
      </c>
      <c r="C43" s="254">
        <v>9.5000000000000001E-2</v>
      </c>
      <c r="D43" s="254">
        <v>0.51249999999999996</v>
      </c>
      <c r="E43" s="255">
        <f t="shared" si="0"/>
        <v>0.60749999999999993</v>
      </c>
      <c r="F43" s="225"/>
      <c r="G43" s="267">
        <v>0</v>
      </c>
      <c r="H43" s="267">
        <v>0</v>
      </c>
      <c r="I43" s="267">
        <v>0</v>
      </c>
      <c r="J43" s="267">
        <v>0</v>
      </c>
      <c r="K43" s="267">
        <v>0</v>
      </c>
    </row>
    <row r="44" spans="1:11" ht="15.75" x14ac:dyDescent="0.25">
      <c r="A44" s="225" t="s">
        <v>129</v>
      </c>
      <c r="B44" s="21" t="s">
        <v>130</v>
      </c>
      <c r="C44" s="254">
        <v>0.05</v>
      </c>
      <c r="D44" s="254">
        <v>0.1</v>
      </c>
      <c r="E44" s="255">
        <f t="shared" si="0"/>
        <v>0.15000000000000002</v>
      </c>
      <c r="F44" s="225"/>
      <c r="G44" s="267">
        <v>0</v>
      </c>
      <c r="H44" s="267">
        <v>0</v>
      </c>
      <c r="I44" s="267">
        <v>0</v>
      </c>
      <c r="J44" s="267">
        <v>0</v>
      </c>
      <c r="K44" s="267">
        <v>0</v>
      </c>
    </row>
    <row r="45" spans="1:11" ht="15.75" x14ac:dyDescent="0.25">
      <c r="A45" s="225" t="s">
        <v>95</v>
      </c>
      <c r="B45" s="21" t="s">
        <v>328</v>
      </c>
      <c r="C45" s="254">
        <v>0.36749999999999999</v>
      </c>
      <c r="D45" s="254"/>
      <c r="E45" s="255">
        <f t="shared" si="0"/>
        <v>0.36749999999999999</v>
      </c>
      <c r="F45" s="225"/>
      <c r="G45" s="267">
        <v>50000</v>
      </c>
      <c r="H45" s="267">
        <v>0</v>
      </c>
      <c r="I45" s="267">
        <v>0</v>
      </c>
      <c r="J45" s="267">
        <v>0</v>
      </c>
      <c r="K45" s="267">
        <v>0</v>
      </c>
    </row>
    <row r="46" spans="1:11" ht="15.75" x14ac:dyDescent="0.25">
      <c r="A46" s="225" t="s">
        <v>99</v>
      </c>
      <c r="B46" s="21" t="s">
        <v>100</v>
      </c>
      <c r="C46" s="254">
        <v>0.36230000000000001</v>
      </c>
      <c r="D46" s="254">
        <v>8.7599999999999997E-2</v>
      </c>
      <c r="E46" s="255">
        <f t="shared" si="0"/>
        <v>0.44990000000000002</v>
      </c>
      <c r="F46" s="225" t="s">
        <v>914</v>
      </c>
      <c r="G46" s="267">
        <v>65000</v>
      </c>
      <c r="H46" s="267">
        <v>65000</v>
      </c>
      <c r="I46" s="267">
        <v>0</v>
      </c>
      <c r="J46" s="267">
        <v>0</v>
      </c>
      <c r="K46" s="267">
        <v>0</v>
      </c>
    </row>
    <row r="47" spans="1:11" ht="15.75" x14ac:dyDescent="0.25">
      <c r="A47" s="225" t="s">
        <v>41</v>
      </c>
      <c r="B47" s="21" t="s">
        <v>314</v>
      </c>
      <c r="C47" s="254">
        <v>8.6099999999999996E-2</v>
      </c>
      <c r="D47" s="254">
        <v>1.3899999999999999E-2</v>
      </c>
      <c r="E47" s="255">
        <f t="shared" si="0"/>
        <v>9.9999999999999992E-2</v>
      </c>
      <c r="F47" s="225"/>
      <c r="G47" s="267">
        <v>0</v>
      </c>
      <c r="H47" s="267">
        <v>0</v>
      </c>
      <c r="I47" s="267">
        <v>0</v>
      </c>
      <c r="J47" s="267">
        <v>0</v>
      </c>
      <c r="K47" s="267">
        <v>0</v>
      </c>
    </row>
    <row r="48" spans="1:11" ht="15.75" x14ac:dyDescent="0.25">
      <c r="A48" s="225" t="s">
        <v>43</v>
      </c>
      <c r="B48" s="21" t="s">
        <v>315</v>
      </c>
      <c r="C48" s="254">
        <v>9.1899999999999996E-2</v>
      </c>
      <c r="D48" s="254">
        <v>8.0999999999999996E-3</v>
      </c>
      <c r="E48" s="255">
        <f t="shared" si="0"/>
        <v>9.9999999999999992E-2</v>
      </c>
      <c r="F48" s="225"/>
      <c r="G48" s="267">
        <v>0</v>
      </c>
      <c r="H48" s="267">
        <v>0</v>
      </c>
      <c r="I48" s="267">
        <v>0</v>
      </c>
      <c r="J48" s="267">
        <v>0</v>
      </c>
      <c r="K48" s="267">
        <v>0</v>
      </c>
    </row>
    <row r="49" spans="1:11" ht="15.75" x14ac:dyDescent="0.25">
      <c r="A49" s="225" t="s">
        <v>45</v>
      </c>
      <c r="B49" s="21" t="s">
        <v>316</v>
      </c>
      <c r="C49" s="254">
        <v>7.5999999999999998E-2</v>
      </c>
      <c r="D49" s="254">
        <v>2.4E-2</v>
      </c>
      <c r="E49" s="255">
        <f t="shared" si="0"/>
        <v>0.1</v>
      </c>
      <c r="F49" s="225"/>
      <c r="G49" s="267"/>
      <c r="H49" s="267"/>
      <c r="I49" s="267">
        <v>0</v>
      </c>
      <c r="J49" s="267">
        <v>0</v>
      </c>
      <c r="K49" s="267">
        <v>0</v>
      </c>
    </row>
    <row r="50" spans="1:11" ht="15.75" x14ac:dyDescent="0.25">
      <c r="A50" s="225" t="s">
        <v>47</v>
      </c>
      <c r="B50" s="21" t="s">
        <v>317</v>
      </c>
      <c r="C50" s="254">
        <v>9.0499999999999997E-2</v>
      </c>
      <c r="D50" s="254"/>
      <c r="E50" s="255">
        <f t="shared" si="0"/>
        <v>9.0499999999999997E-2</v>
      </c>
      <c r="F50" s="225"/>
      <c r="G50" s="267">
        <v>0</v>
      </c>
      <c r="H50" s="267">
        <v>0</v>
      </c>
      <c r="I50" s="267">
        <v>0</v>
      </c>
      <c r="J50" s="267">
        <v>0</v>
      </c>
      <c r="K50" s="267">
        <v>0</v>
      </c>
    </row>
    <row r="51" spans="1:11" ht="15.75" x14ac:dyDescent="0.25">
      <c r="A51" s="225" t="s">
        <v>49</v>
      </c>
      <c r="B51" s="21" t="s">
        <v>318</v>
      </c>
      <c r="C51" s="254">
        <v>0.1</v>
      </c>
      <c r="D51" s="254"/>
      <c r="E51" s="255">
        <f t="shared" si="0"/>
        <v>0.1</v>
      </c>
      <c r="F51" s="225"/>
      <c r="G51" s="267">
        <v>0</v>
      </c>
      <c r="H51" s="267">
        <v>0</v>
      </c>
      <c r="I51" s="267">
        <v>0</v>
      </c>
      <c r="J51" s="267">
        <v>0</v>
      </c>
      <c r="K51" s="267">
        <v>0</v>
      </c>
    </row>
    <row r="52" spans="1:11" ht="15.75" x14ac:dyDescent="0.25">
      <c r="A52" s="225" t="s">
        <v>51</v>
      </c>
      <c r="B52" s="21" t="s">
        <v>940</v>
      </c>
      <c r="C52" s="254">
        <v>9.5699999999999993E-2</v>
      </c>
      <c r="D52" s="254">
        <v>4.3E-3</v>
      </c>
      <c r="E52" s="255">
        <f t="shared" si="0"/>
        <v>9.9999999999999992E-2</v>
      </c>
      <c r="F52" s="225"/>
      <c r="G52" s="267">
        <v>0</v>
      </c>
      <c r="H52" s="267">
        <v>0</v>
      </c>
      <c r="I52" s="267">
        <v>0</v>
      </c>
      <c r="J52" s="267">
        <v>0</v>
      </c>
      <c r="K52" s="267">
        <v>0</v>
      </c>
    </row>
    <row r="53" spans="1:11" ht="15.75" x14ac:dyDescent="0.25">
      <c r="A53" s="268" t="s">
        <v>53</v>
      </c>
      <c r="B53" s="269" t="s">
        <v>962</v>
      </c>
      <c r="C53" s="256" t="s">
        <v>963</v>
      </c>
      <c r="D53" s="256" t="s">
        <v>964</v>
      </c>
      <c r="E53" s="257" t="s">
        <v>965</v>
      </c>
      <c r="F53" s="225"/>
      <c r="G53" s="267"/>
      <c r="H53" s="267"/>
      <c r="I53" s="267"/>
      <c r="J53" s="267"/>
      <c r="K53" s="267"/>
    </row>
    <row r="54" spans="1:11" ht="15.75" x14ac:dyDescent="0.25">
      <c r="A54" s="225" t="s">
        <v>55</v>
      </c>
      <c r="B54" s="21" t="s">
        <v>320</v>
      </c>
      <c r="C54" s="254">
        <v>0.09</v>
      </c>
      <c r="D54" s="254"/>
      <c r="E54" s="255">
        <f t="shared" si="0"/>
        <v>0.09</v>
      </c>
      <c r="F54" s="225"/>
      <c r="G54" s="267">
        <v>0</v>
      </c>
      <c r="H54" s="267">
        <v>0</v>
      </c>
      <c r="I54" s="267">
        <v>0</v>
      </c>
      <c r="J54" s="267">
        <v>0</v>
      </c>
      <c r="K54" s="267">
        <v>0</v>
      </c>
    </row>
    <row r="55" spans="1:11" ht="15.75" x14ac:dyDescent="0.25">
      <c r="A55" s="225" t="s">
        <v>57</v>
      </c>
      <c r="B55" s="21" t="s">
        <v>941</v>
      </c>
      <c r="C55" s="254">
        <v>7.6700000000000004E-2</v>
      </c>
      <c r="D55" s="254">
        <v>3.3E-3</v>
      </c>
      <c r="E55" s="255">
        <f t="shared" si="0"/>
        <v>0.08</v>
      </c>
      <c r="F55" s="225"/>
      <c r="G55" s="267">
        <v>4000</v>
      </c>
      <c r="H55" s="267">
        <v>0</v>
      </c>
      <c r="I55" s="267">
        <v>0</v>
      </c>
      <c r="J55" s="267">
        <v>0</v>
      </c>
      <c r="K55" s="267">
        <v>0</v>
      </c>
    </row>
    <row r="56" spans="1:11" ht="15.75" x14ac:dyDescent="0.25">
      <c r="A56" s="225" t="s">
        <v>59</v>
      </c>
      <c r="B56" s="21" t="s">
        <v>322</v>
      </c>
      <c r="C56" s="254">
        <v>0.1</v>
      </c>
      <c r="D56" s="254"/>
      <c r="E56" s="255">
        <f t="shared" si="0"/>
        <v>0.1</v>
      </c>
      <c r="F56" s="225"/>
      <c r="G56" s="267">
        <v>0</v>
      </c>
      <c r="H56" s="267">
        <v>0</v>
      </c>
      <c r="I56" s="267">
        <v>0</v>
      </c>
      <c r="J56" s="267">
        <v>0</v>
      </c>
      <c r="K56" s="267">
        <v>0</v>
      </c>
    </row>
    <row r="57" spans="1:11" ht="15.75" x14ac:dyDescent="0.25">
      <c r="A57" s="225" t="s">
        <v>61</v>
      </c>
      <c r="B57" s="21" t="s">
        <v>323</v>
      </c>
      <c r="C57" s="254">
        <v>0.09</v>
      </c>
      <c r="D57" s="254"/>
      <c r="E57" s="255">
        <f t="shared" si="0"/>
        <v>0.09</v>
      </c>
      <c r="F57" s="225"/>
      <c r="G57" s="267">
        <v>0</v>
      </c>
      <c r="H57" s="267">
        <v>0</v>
      </c>
      <c r="I57" s="267">
        <v>0</v>
      </c>
      <c r="J57" s="267">
        <v>0</v>
      </c>
      <c r="K57" s="267">
        <v>0</v>
      </c>
    </row>
    <row r="58" spans="1:11" ht="15.75" x14ac:dyDescent="0.25">
      <c r="A58" s="225" t="s">
        <v>63</v>
      </c>
      <c r="B58" s="21" t="s">
        <v>324</v>
      </c>
      <c r="C58" s="254">
        <v>0.1</v>
      </c>
      <c r="D58" s="254"/>
      <c r="E58" s="255">
        <f t="shared" si="0"/>
        <v>0.1</v>
      </c>
      <c r="F58" s="225"/>
      <c r="G58" s="267">
        <v>0</v>
      </c>
      <c r="H58" s="267">
        <v>0</v>
      </c>
      <c r="I58" s="267">
        <v>0</v>
      </c>
      <c r="J58" s="267">
        <v>0</v>
      </c>
      <c r="K58" s="267">
        <v>0</v>
      </c>
    </row>
    <row r="59" spans="1:11" ht="15.75" x14ac:dyDescent="0.25">
      <c r="A59" s="225" t="s">
        <v>65</v>
      </c>
      <c r="B59" s="232" t="s">
        <v>325</v>
      </c>
      <c r="C59" s="254">
        <v>0.1</v>
      </c>
      <c r="D59" s="254"/>
      <c r="E59" s="255">
        <f t="shared" si="0"/>
        <v>0.1</v>
      </c>
      <c r="F59" s="225"/>
      <c r="G59" s="267"/>
      <c r="H59" s="267"/>
      <c r="I59" s="267"/>
      <c r="J59" s="267"/>
      <c r="K59" s="267"/>
    </row>
    <row r="60" spans="1:11" ht="15.75" x14ac:dyDescent="0.25">
      <c r="A60" s="225" t="s">
        <v>67</v>
      </c>
      <c r="B60" s="21" t="s">
        <v>326</v>
      </c>
      <c r="C60" s="254">
        <v>0.1</v>
      </c>
      <c r="D60" s="254"/>
      <c r="E60" s="255">
        <f t="shared" si="0"/>
        <v>0.1</v>
      </c>
      <c r="F60" s="225"/>
      <c r="G60" s="267">
        <v>0</v>
      </c>
      <c r="H60" s="267">
        <v>0</v>
      </c>
      <c r="I60" s="267">
        <v>0</v>
      </c>
      <c r="J60" s="267">
        <v>0</v>
      </c>
      <c r="K60" s="267">
        <v>0</v>
      </c>
    </row>
    <row r="61" spans="1:11" ht="15.75" x14ac:dyDescent="0.25">
      <c r="A61" s="225" t="s">
        <v>101</v>
      </c>
      <c r="B61" s="21" t="s">
        <v>927</v>
      </c>
      <c r="C61" s="254">
        <v>7.3400000000000007E-2</v>
      </c>
      <c r="D61" s="254"/>
      <c r="E61" s="255">
        <f t="shared" si="0"/>
        <v>7.3400000000000007E-2</v>
      </c>
      <c r="F61" s="225" t="s">
        <v>914</v>
      </c>
      <c r="G61" s="267">
        <v>65000</v>
      </c>
      <c r="H61" s="267">
        <v>65000</v>
      </c>
      <c r="I61" s="267"/>
      <c r="J61" s="267"/>
      <c r="K61" s="267"/>
    </row>
    <row r="62" spans="1:11" ht="15.75" x14ac:dyDescent="0.25">
      <c r="A62" s="225" t="s">
        <v>172</v>
      </c>
      <c r="B62" s="21" t="s">
        <v>351</v>
      </c>
      <c r="C62" s="254">
        <v>0.316</v>
      </c>
      <c r="D62" s="254">
        <v>0.58399999999999996</v>
      </c>
      <c r="E62" s="255">
        <f t="shared" si="0"/>
        <v>0.89999999999999991</v>
      </c>
      <c r="F62" s="225"/>
      <c r="G62" s="267">
        <v>5000</v>
      </c>
      <c r="H62" s="267">
        <v>5000</v>
      </c>
      <c r="I62" s="267"/>
      <c r="J62" s="267"/>
      <c r="K62" s="267"/>
    </row>
    <row r="63" spans="1:11" ht="15.75" x14ac:dyDescent="0.25">
      <c r="A63" s="225" t="s">
        <v>187</v>
      </c>
      <c r="B63" s="21" t="s">
        <v>357</v>
      </c>
      <c r="C63" s="254">
        <v>4.1500000000000002E-2</v>
      </c>
      <c r="D63" s="254">
        <v>0.501</v>
      </c>
      <c r="E63" s="255">
        <f t="shared" si="0"/>
        <v>0.54249999999999998</v>
      </c>
      <c r="F63" s="225"/>
      <c r="G63" s="267">
        <v>0</v>
      </c>
      <c r="H63" s="267">
        <v>0</v>
      </c>
      <c r="I63" s="267">
        <v>0</v>
      </c>
      <c r="J63" s="267">
        <v>0</v>
      </c>
      <c r="K63" s="267">
        <v>0</v>
      </c>
    </row>
    <row r="64" spans="1:11" ht="15.75" x14ac:dyDescent="0.25">
      <c r="A64" s="225" t="s">
        <v>191</v>
      </c>
      <c r="B64" s="21" t="s">
        <v>359</v>
      </c>
      <c r="C64" s="254">
        <v>0.13500000000000001</v>
      </c>
      <c r="D64" s="254">
        <v>0.55769999999999997</v>
      </c>
      <c r="E64" s="255">
        <f t="shared" si="0"/>
        <v>0.69269999999999998</v>
      </c>
      <c r="F64" s="225"/>
      <c r="G64" s="267">
        <v>0</v>
      </c>
      <c r="H64" s="267">
        <v>0</v>
      </c>
      <c r="I64" s="267">
        <v>0</v>
      </c>
      <c r="J64" s="267">
        <v>0</v>
      </c>
      <c r="K64" s="267">
        <v>0</v>
      </c>
    </row>
    <row r="65" spans="1:11" ht="15.75" x14ac:dyDescent="0.25">
      <c r="A65" s="225" t="s">
        <v>103</v>
      </c>
      <c r="B65" s="21" t="s">
        <v>330</v>
      </c>
      <c r="C65" s="254">
        <v>8.8999999999999999E-3</v>
      </c>
      <c r="D65" s="254">
        <v>0.9</v>
      </c>
      <c r="E65" s="255">
        <f t="shared" si="0"/>
        <v>0.90890000000000004</v>
      </c>
      <c r="F65" s="225"/>
      <c r="G65" s="267">
        <v>0</v>
      </c>
      <c r="H65" s="267">
        <v>0</v>
      </c>
      <c r="I65" s="267">
        <v>0</v>
      </c>
      <c r="J65" s="267">
        <v>0</v>
      </c>
      <c r="K65" s="267">
        <v>0</v>
      </c>
    </row>
    <row r="66" spans="1:11" ht="15.75" x14ac:dyDescent="0.25">
      <c r="A66" s="225" t="s">
        <v>113</v>
      </c>
      <c r="B66" s="21" t="s">
        <v>333</v>
      </c>
      <c r="C66" s="254">
        <v>0.08</v>
      </c>
      <c r="D66" s="254">
        <v>0.43819999999999998</v>
      </c>
      <c r="E66" s="255">
        <f t="shared" si="0"/>
        <v>0.51819999999999999</v>
      </c>
      <c r="F66" s="225"/>
      <c r="G66" s="267">
        <v>0</v>
      </c>
      <c r="H66" s="267">
        <v>0</v>
      </c>
      <c r="I66" s="267">
        <v>0</v>
      </c>
      <c r="J66" s="267">
        <v>0</v>
      </c>
      <c r="K66" s="267">
        <v>0</v>
      </c>
    </row>
    <row r="67" spans="1:11" ht="15.75" x14ac:dyDescent="0.25">
      <c r="A67" s="225" t="s">
        <v>131</v>
      </c>
      <c r="B67" s="21" t="s">
        <v>335</v>
      </c>
      <c r="C67" s="254">
        <v>0.55889999999999995</v>
      </c>
      <c r="D67" s="254">
        <v>0.35</v>
      </c>
      <c r="E67" s="255">
        <f t="shared" si="0"/>
        <v>0.90889999999999993</v>
      </c>
      <c r="F67" s="225"/>
      <c r="G67" s="267">
        <v>0</v>
      </c>
      <c r="H67" s="267">
        <v>0</v>
      </c>
      <c r="I67" s="267">
        <v>0</v>
      </c>
      <c r="J67" s="267">
        <v>0</v>
      </c>
      <c r="K67" s="267">
        <v>0</v>
      </c>
    </row>
    <row r="68" spans="1:11" ht="15.75" x14ac:dyDescent="0.25">
      <c r="A68" s="225" t="s">
        <v>139</v>
      </c>
      <c r="B68" s="21" t="s">
        <v>338</v>
      </c>
      <c r="C68" s="254">
        <v>0.3</v>
      </c>
      <c r="D68" s="254">
        <v>0.47959999999999997</v>
      </c>
      <c r="E68" s="255">
        <f t="shared" si="0"/>
        <v>0.77959999999999996</v>
      </c>
      <c r="F68" s="225"/>
      <c r="G68" s="267">
        <v>0</v>
      </c>
      <c r="H68" s="267">
        <v>0</v>
      </c>
      <c r="I68" s="267">
        <v>0</v>
      </c>
      <c r="J68" s="267">
        <v>0</v>
      </c>
      <c r="K68" s="267">
        <v>0</v>
      </c>
    </row>
    <row r="69" spans="1:11" ht="15.75" x14ac:dyDescent="0.25">
      <c r="A69" s="225" t="s">
        <v>151</v>
      </c>
      <c r="B69" s="21" t="s">
        <v>343</v>
      </c>
      <c r="C69" s="254">
        <v>0.41199999999999998</v>
      </c>
      <c r="D69" s="254">
        <v>0.48</v>
      </c>
      <c r="E69" s="255">
        <f t="shared" si="0"/>
        <v>0.8919999999999999</v>
      </c>
      <c r="F69" s="225"/>
      <c r="G69" s="267">
        <v>0</v>
      </c>
      <c r="H69" s="267">
        <v>0</v>
      </c>
      <c r="I69" s="267">
        <v>0</v>
      </c>
      <c r="J69" s="267">
        <v>0</v>
      </c>
      <c r="K69" s="267">
        <v>0</v>
      </c>
    </row>
    <row r="70" spans="1:11" ht="15.75" x14ac:dyDescent="0.25">
      <c r="A70" s="225" t="s">
        <v>141</v>
      </c>
      <c r="B70" s="21" t="s">
        <v>339</v>
      </c>
      <c r="C70" s="254">
        <v>0.77249999999999996</v>
      </c>
      <c r="D70" s="254"/>
      <c r="E70" s="255">
        <f t="shared" ref="E70:E99" si="1">C70+D70</f>
        <v>0.77249999999999996</v>
      </c>
      <c r="F70" s="225"/>
      <c r="G70" s="267"/>
      <c r="H70" s="267"/>
      <c r="I70" s="267"/>
      <c r="J70" s="267"/>
      <c r="K70" s="267"/>
    </row>
    <row r="71" spans="1:11" ht="15.75" x14ac:dyDescent="0.25">
      <c r="A71" s="225" t="s">
        <v>133</v>
      </c>
      <c r="B71" s="21" t="s">
        <v>336</v>
      </c>
      <c r="C71" s="254">
        <v>0.66549999999999998</v>
      </c>
      <c r="D71" s="254">
        <v>0.2145</v>
      </c>
      <c r="E71" s="255">
        <f t="shared" si="1"/>
        <v>0.88</v>
      </c>
      <c r="F71" s="225"/>
      <c r="G71" s="267"/>
      <c r="H71" s="267"/>
      <c r="I71" s="267"/>
      <c r="J71" s="267"/>
      <c r="K71" s="267"/>
    </row>
    <row r="72" spans="1:11" ht="15.75" x14ac:dyDescent="0.25">
      <c r="A72" s="225" t="s">
        <v>160</v>
      </c>
      <c r="B72" s="21" t="s">
        <v>346</v>
      </c>
      <c r="C72" s="254">
        <v>0.05</v>
      </c>
      <c r="D72" s="254">
        <v>0.2</v>
      </c>
      <c r="E72" s="255">
        <f t="shared" si="1"/>
        <v>0.25</v>
      </c>
      <c r="F72" s="225"/>
      <c r="G72" s="267">
        <v>10000</v>
      </c>
      <c r="H72" s="267">
        <v>10000</v>
      </c>
      <c r="I72" s="267"/>
      <c r="J72" s="267"/>
      <c r="K72" s="267"/>
    </row>
    <row r="73" spans="1:11" ht="15.75" x14ac:dyDescent="0.25">
      <c r="A73" s="225" t="s">
        <v>197</v>
      </c>
      <c r="B73" s="21" t="s">
        <v>966</v>
      </c>
      <c r="C73" s="254"/>
      <c r="D73" s="254">
        <v>0.02</v>
      </c>
      <c r="E73" s="255">
        <f t="shared" si="1"/>
        <v>0.02</v>
      </c>
      <c r="F73" s="225" t="s">
        <v>914</v>
      </c>
      <c r="G73" s="267">
        <v>65000</v>
      </c>
      <c r="H73" s="267">
        <v>65000</v>
      </c>
      <c r="I73" s="267">
        <v>0</v>
      </c>
      <c r="J73" s="267">
        <v>0</v>
      </c>
      <c r="K73" s="267">
        <v>0</v>
      </c>
    </row>
    <row r="74" spans="1:11" ht="15.75" x14ac:dyDescent="0.25">
      <c r="A74" s="225" t="s">
        <v>199</v>
      </c>
      <c r="B74" s="21" t="s">
        <v>200</v>
      </c>
      <c r="C74" s="254">
        <v>5.2600000000000001E-2</v>
      </c>
      <c r="D74" s="254">
        <v>4.36E-2</v>
      </c>
      <c r="E74" s="255">
        <f t="shared" si="1"/>
        <v>9.6200000000000008E-2</v>
      </c>
      <c r="F74" s="225"/>
      <c r="G74" s="267">
        <v>0</v>
      </c>
      <c r="H74" s="267">
        <v>0</v>
      </c>
      <c r="I74" s="267">
        <v>0</v>
      </c>
      <c r="J74" s="267">
        <v>0</v>
      </c>
      <c r="K74" s="267">
        <v>0</v>
      </c>
    </row>
    <row r="75" spans="1:11" ht="15.75" x14ac:dyDescent="0.25">
      <c r="A75" s="225" t="s">
        <v>201</v>
      </c>
      <c r="B75" s="21" t="s">
        <v>955</v>
      </c>
      <c r="C75" s="254">
        <v>0.27989999999999998</v>
      </c>
      <c r="D75" s="254"/>
      <c r="E75" s="255">
        <f t="shared" si="1"/>
        <v>0.27989999999999998</v>
      </c>
      <c r="F75" s="225"/>
      <c r="G75" s="267">
        <v>0</v>
      </c>
      <c r="H75" s="267">
        <v>0</v>
      </c>
      <c r="I75" s="267">
        <v>0</v>
      </c>
      <c r="J75" s="267">
        <v>0</v>
      </c>
      <c r="K75" s="267">
        <v>0</v>
      </c>
    </row>
    <row r="76" spans="1:11" ht="15.75" x14ac:dyDescent="0.25">
      <c r="A76" s="225" t="s">
        <v>205</v>
      </c>
      <c r="B76" s="21" t="s">
        <v>206</v>
      </c>
      <c r="C76" s="254">
        <v>0.04</v>
      </c>
      <c r="D76" s="254"/>
      <c r="E76" s="255">
        <f t="shared" si="1"/>
        <v>0.04</v>
      </c>
      <c r="F76" s="225"/>
      <c r="G76" s="267"/>
      <c r="H76" s="267"/>
      <c r="I76" s="267"/>
      <c r="J76" s="267"/>
      <c r="K76" s="267"/>
    </row>
    <row r="77" spans="1:11" ht="15.75" x14ac:dyDescent="0.25">
      <c r="A77" s="225" t="s">
        <v>207</v>
      </c>
      <c r="B77" s="21" t="s">
        <v>208</v>
      </c>
      <c r="C77" s="254">
        <v>0.24979999999999999</v>
      </c>
      <c r="D77" s="254"/>
      <c r="E77" s="255">
        <f t="shared" si="1"/>
        <v>0.24979999999999999</v>
      </c>
      <c r="F77" s="225"/>
      <c r="G77" s="267">
        <v>25000</v>
      </c>
      <c r="H77" s="267">
        <v>0</v>
      </c>
      <c r="I77" s="267">
        <v>0</v>
      </c>
      <c r="J77" s="267">
        <v>0</v>
      </c>
      <c r="K77" s="267">
        <v>0</v>
      </c>
    </row>
    <row r="78" spans="1:11" ht="15.75" x14ac:dyDescent="0.25">
      <c r="A78" s="225" t="s">
        <v>203</v>
      </c>
      <c r="B78" s="21" t="s">
        <v>204</v>
      </c>
      <c r="C78" s="254">
        <v>0.04</v>
      </c>
      <c r="D78" s="254"/>
      <c r="E78" s="255">
        <f t="shared" si="1"/>
        <v>0.04</v>
      </c>
      <c r="F78" s="225" t="s">
        <v>914</v>
      </c>
      <c r="G78" s="267">
        <v>10000</v>
      </c>
      <c r="H78" s="267">
        <v>10000</v>
      </c>
      <c r="I78" s="267"/>
      <c r="J78" s="267"/>
      <c r="K78" s="267"/>
    </row>
    <row r="79" spans="1:11" ht="15.75" x14ac:dyDescent="0.25">
      <c r="A79" s="225" t="s">
        <v>209</v>
      </c>
      <c r="B79" s="21" t="s">
        <v>210</v>
      </c>
      <c r="C79" s="254">
        <v>0.12559999999999999</v>
      </c>
      <c r="D79" s="254"/>
      <c r="E79" s="255">
        <f t="shared" si="1"/>
        <v>0.12559999999999999</v>
      </c>
      <c r="F79" s="225"/>
      <c r="G79" s="267">
        <v>30000</v>
      </c>
      <c r="H79" s="267"/>
      <c r="I79" s="267"/>
      <c r="J79" s="267"/>
      <c r="K79" s="267"/>
    </row>
    <row r="80" spans="1:11" ht="15.75" x14ac:dyDescent="0.25">
      <c r="A80" s="225" t="s">
        <v>211</v>
      </c>
      <c r="B80" s="21" t="s">
        <v>212</v>
      </c>
      <c r="C80" s="254">
        <v>0.27500000000000002</v>
      </c>
      <c r="D80" s="254"/>
      <c r="E80" s="255">
        <f t="shared" si="1"/>
        <v>0.27500000000000002</v>
      </c>
      <c r="F80" s="225" t="s">
        <v>928</v>
      </c>
      <c r="G80" s="267"/>
      <c r="H80" s="267"/>
      <c r="I80" s="267"/>
      <c r="J80" s="267"/>
      <c r="K80" s="267"/>
    </row>
    <row r="81" spans="1:11" ht="15.75" x14ac:dyDescent="0.25">
      <c r="A81" s="225" t="s">
        <v>213</v>
      </c>
      <c r="B81" s="21" t="s">
        <v>214</v>
      </c>
      <c r="C81" s="254">
        <v>2.6499999999999999E-2</v>
      </c>
      <c r="D81" s="254">
        <v>1.9800000000000002E-2</v>
      </c>
      <c r="E81" s="255">
        <f t="shared" si="1"/>
        <v>4.6300000000000001E-2</v>
      </c>
      <c r="F81" s="225"/>
      <c r="G81" s="267">
        <v>4000</v>
      </c>
      <c r="H81" s="21"/>
      <c r="I81" s="267"/>
      <c r="J81" s="267"/>
      <c r="K81" s="267"/>
    </row>
    <row r="82" spans="1:11" ht="15.75" x14ac:dyDescent="0.25">
      <c r="A82" s="225" t="s">
        <v>215</v>
      </c>
      <c r="B82" s="21" t="s">
        <v>216</v>
      </c>
      <c r="C82" s="254">
        <v>5.9900000000000002E-2</v>
      </c>
      <c r="D82" s="254"/>
      <c r="E82" s="255">
        <f t="shared" si="1"/>
        <v>5.9900000000000002E-2</v>
      </c>
      <c r="F82" s="225" t="s">
        <v>926</v>
      </c>
      <c r="G82" s="267">
        <v>10300</v>
      </c>
      <c r="H82" s="267">
        <v>0</v>
      </c>
      <c r="I82" s="267">
        <v>0</v>
      </c>
      <c r="J82" s="267">
        <v>0</v>
      </c>
      <c r="K82" s="267">
        <v>0</v>
      </c>
    </row>
    <row r="83" spans="1:11" ht="15.75" x14ac:dyDescent="0.25">
      <c r="A83" s="225" t="s">
        <v>967</v>
      </c>
      <c r="B83" s="21" t="s">
        <v>968</v>
      </c>
      <c r="C83" s="254"/>
      <c r="D83" s="254">
        <v>0.1036</v>
      </c>
      <c r="E83" s="255">
        <f t="shared" si="1"/>
        <v>0.1036</v>
      </c>
      <c r="F83" s="225"/>
      <c r="G83" s="267">
        <v>0</v>
      </c>
      <c r="H83" s="267">
        <v>0</v>
      </c>
      <c r="I83" s="267">
        <v>0</v>
      </c>
      <c r="J83" s="267">
        <v>0</v>
      </c>
      <c r="K83" s="267">
        <v>0</v>
      </c>
    </row>
    <row r="84" spans="1:11" ht="15.75" x14ac:dyDescent="0.25">
      <c r="A84" s="225" t="s">
        <v>235</v>
      </c>
      <c r="B84" s="21" t="s">
        <v>236</v>
      </c>
      <c r="C84" s="254"/>
      <c r="D84" s="254">
        <v>0.42049999999999998</v>
      </c>
      <c r="E84" s="255">
        <f t="shared" si="1"/>
        <v>0.42049999999999998</v>
      </c>
      <c r="F84" s="225"/>
      <c r="G84" s="267"/>
      <c r="H84" s="267"/>
      <c r="I84" s="267"/>
      <c r="J84" s="267"/>
      <c r="K84" s="267"/>
    </row>
    <row r="85" spans="1:11" ht="15.75" x14ac:dyDescent="0.25">
      <c r="A85" s="225" t="s">
        <v>247</v>
      </c>
      <c r="B85" s="21" t="s">
        <v>248</v>
      </c>
      <c r="C85" s="254"/>
      <c r="D85" s="254">
        <v>0.59150000000000003</v>
      </c>
      <c r="E85" s="255">
        <f t="shared" si="1"/>
        <v>0.59150000000000003</v>
      </c>
      <c r="F85" s="225"/>
      <c r="G85" s="267">
        <v>0</v>
      </c>
      <c r="H85" s="267">
        <v>0</v>
      </c>
      <c r="I85" s="267">
        <v>0</v>
      </c>
      <c r="J85" s="267">
        <v>0</v>
      </c>
      <c r="K85" s="267">
        <v>0</v>
      </c>
    </row>
    <row r="86" spans="1:11" ht="15.75" x14ac:dyDescent="0.25">
      <c r="A86" s="225" t="s">
        <v>217</v>
      </c>
      <c r="B86" s="21" t="s">
        <v>218</v>
      </c>
      <c r="C86" s="254">
        <v>8.5900000000000004E-2</v>
      </c>
      <c r="D86" s="254">
        <v>0.16619999999999999</v>
      </c>
      <c r="E86" s="255">
        <f t="shared" si="1"/>
        <v>0.25209999999999999</v>
      </c>
      <c r="F86" s="225"/>
      <c r="G86" s="267">
        <v>30000</v>
      </c>
      <c r="H86" s="267">
        <v>0</v>
      </c>
      <c r="I86" s="267">
        <v>0</v>
      </c>
      <c r="J86" s="267">
        <v>0</v>
      </c>
      <c r="K86" s="267">
        <v>0</v>
      </c>
    </row>
    <row r="87" spans="1:11" ht="15.75" x14ac:dyDescent="0.25">
      <c r="A87" s="225" t="s">
        <v>219</v>
      </c>
      <c r="B87" s="21" t="s">
        <v>220</v>
      </c>
      <c r="C87" s="254">
        <v>0.22500000000000001</v>
      </c>
      <c r="D87" s="254"/>
      <c r="E87" s="255">
        <f t="shared" si="1"/>
        <v>0.22500000000000001</v>
      </c>
      <c r="F87" s="225"/>
      <c r="G87" s="267">
        <v>0</v>
      </c>
      <c r="H87" s="267">
        <v>0</v>
      </c>
      <c r="I87" s="267">
        <v>0</v>
      </c>
      <c r="J87" s="267">
        <v>0</v>
      </c>
      <c r="K87" s="267">
        <v>0</v>
      </c>
    </row>
    <row r="88" spans="1:11" ht="15.75" x14ac:dyDescent="0.25">
      <c r="A88" s="225" t="s">
        <v>221</v>
      </c>
      <c r="B88" s="21" t="s">
        <v>222</v>
      </c>
      <c r="C88" s="254">
        <v>6.0999999999999999E-2</v>
      </c>
      <c r="D88" s="254">
        <v>0.29270000000000002</v>
      </c>
      <c r="E88" s="255">
        <f t="shared" si="1"/>
        <v>0.35370000000000001</v>
      </c>
      <c r="F88" s="225"/>
      <c r="G88" s="267"/>
      <c r="H88" s="267"/>
      <c r="I88" s="267"/>
      <c r="J88" s="267"/>
      <c r="K88" s="267"/>
    </row>
    <row r="89" spans="1:11" ht="15.75" x14ac:dyDescent="0.25">
      <c r="A89" s="225" t="s">
        <v>243</v>
      </c>
      <c r="B89" s="21" t="s">
        <v>244</v>
      </c>
      <c r="C89" s="254">
        <v>0.29099999999999998</v>
      </c>
      <c r="D89" s="254">
        <v>0.2072</v>
      </c>
      <c r="E89" s="255">
        <f t="shared" si="1"/>
        <v>0.49819999999999998</v>
      </c>
      <c r="F89" s="225"/>
      <c r="G89" s="267">
        <v>0</v>
      </c>
      <c r="H89" s="267">
        <v>0</v>
      </c>
      <c r="I89" s="267">
        <v>0</v>
      </c>
      <c r="J89" s="267">
        <v>0</v>
      </c>
      <c r="K89" s="267">
        <v>0</v>
      </c>
    </row>
    <row r="90" spans="1:11" ht="15.75" x14ac:dyDescent="0.25">
      <c r="A90" s="225" t="s">
        <v>127</v>
      </c>
      <c r="B90" s="21" t="s">
        <v>128</v>
      </c>
      <c r="C90" s="254">
        <v>0.42030000000000001</v>
      </c>
      <c r="D90" s="254">
        <v>5.9700000000000003E-2</v>
      </c>
      <c r="E90" s="255">
        <f t="shared" si="1"/>
        <v>0.48</v>
      </c>
      <c r="F90" s="225" t="s">
        <v>914</v>
      </c>
      <c r="G90" s="267">
        <v>0</v>
      </c>
      <c r="H90" s="267">
        <v>0</v>
      </c>
      <c r="I90" s="267">
        <v>0</v>
      </c>
      <c r="J90" s="267">
        <v>0</v>
      </c>
      <c r="K90" s="267">
        <v>0</v>
      </c>
    </row>
    <row r="91" spans="1:11" ht="15.75" x14ac:dyDescent="0.25">
      <c r="A91" s="225" t="s">
        <v>159</v>
      </c>
      <c r="B91" s="21" t="s">
        <v>307</v>
      </c>
      <c r="C91" s="254">
        <v>0.06</v>
      </c>
      <c r="D91" s="254">
        <v>0.03</v>
      </c>
      <c r="E91" s="255">
        <f t="shared" si="1"/>
        <v>0.09</v>
      </c>
      <c r="F91" s="225"/>
      <c r="G91" s="267">
        <v>0</v>
      </c>
      <c r="H91" s="267">
        <v>0</v>
      </c>
      <c r="I91" s="267">
        <v>0</v>
      </c>
      <c r="J91" s="267">
        <v>0</v>
      </c>
      <c r="K91" s="267">
        <v>0</v>
      </c>
    </row>
    <row r="92" spans="1:11" ht="15.75" x14ac:dyDescent="0.25">
      <c r="A92" s="225" t="s">
        <v>176</v>
      </c>
      <c r="B92" s="21" t="s">
        <v>308</v>
      </c>
      <c r="C92" s="254">
        <v>0.2</v>
      </c>
      <c r="D92" s="254">
        <v>0.12</v>
      </c>
      <c r="E92" s="255">
        <f t="shared" si="1"/>
        <v>0.32</v>
      </c>
      <c r="F92" s="225"/>
      <c r="G92" s="267">
        <v>0</v>
      </c>
      <c r="H92" s="267">
        <v>0</v>
      </c>
      <c r="I92" s="267">
        <v>0</v>
      </c>
      <c r="J92" s="267">
        <v>0</v>
      </c>
      <c r="K92" s="267">
        <v>0</v>
      </c>
    </row>
    <row r="93" spans="1:11" ht="15.75" x14ac:dyDescent="0.25">
      <c r="A93" s="225" t="s">
        <v>162</v>
      </c>
      <c r="B93" s="21" t="s">
        <v>163</v>
      </c>
      <c r="C93" s="254">
        <v>0.15</v>
      </c>
      <c r="D93" s="254">
        <v>0.3</v>
      </c>
      <c r="E93" s="255">
        <f t="shared" si="1"/>
        <v>0.44999999999999996</v>
      </c>
      <c r="F93" s="225"/>
      <c r="G93" s="267"/>
      <c r="H93" s="267"/>
      <c r="I93" s="267"/>
      <c r="J93" s="267"/>
      <c r="K93" s="267"/>
    </row>
    <row r="94" spans="1:11" ht="15.75" x14ac:dyDescent="0.25">
      <c r="A94" s="225" t="s">
        <v>164</v>
      </c>
      <c r="B94" s="21" t="s">
        <v>165</v>
      </c>
      <c r="C94" s="254">
        <v>0.21</v>
      </c>
      <c r="D94" s="254">
        <v>0.34</v>
      </c>
      <c r="E94" s="255">
        <f t="shared" si="1"/>
        <v>0.55000000000000004</v>
      </c>
      <c r="F94" s="225"/>
      <c r="G94" s="267"/>
      <c r="H94" s="267"/>
      <c r="I94" s="267"/>
      <c r="J94" s="267"/>
      <c r="K94" s="267"/>
    </row>
    <row r="95" spans="1:11" ht="15.75" x14ac:dyDescent="0.25">
      <c r="A95" s="225" t="s">
        <v>177</v>
      </c>
      <c r="B95" s="21" t="s">
        <v>178</v>
      </c>
      <c r="C95" s="254">
        <v>0.7</v>
      </c>
      <c r="D95" s="254">
        <v>0.25</v>
      </c>
      <c r="E95" s="255">
        <f t="shared" si="1"/>
        <v>0.95</v>
      </c>
      <c r="F95" s="225"/>
      <c r="G95" s="267"/>
      <c r="H95" s="267"/>
      <c r="I95" s="267"/>
      <c r="J95" s="267"/>
      <c r="K95" s="267"/>
    </row>
    <row r="96" spans="1:11" ht="15.75" x14ac:dyDescent="0.25">
      <c r="A96" s="225" t="s">
        <v>179</v>
      </c>
      <c r="B96" s="21" t="s">
        <v>180</v>
      </c>
      <c r="C96" s="254">
        <v>0.7</v>
      </c>
      <c r="D96" s="254">
        <v>0.25</v>
      </c>
      <c r="E96" s="255">
        <f t="shared" si="1"/>
        <v>0.95</v>
      </c>
      <c r="F96" s="225"/>
      <c r="G96" s="267"/>
      <c r="H96" s="267"/>
      <c r="I96" s="267"/>
      <c r="J96" s="267"/>
      <c r="K96" s="267"/>
    </row>
    <row r="97" spans="1:11" ht="15.75" x14ac:dyDescent="0.25">
      <c r="A97" s="225" t="s">
        <v>930</v>
      </c>
      <c r="B97" s="21" t="s">
        <v>942</v>
      </c>
      <c r="C97" s="254">
        <v>0.20979999999999999</v>
      </c>
      <c r="D97" s="254">
        <v>0.57020000000000004</v>
      </c>
      <c r="E97" s="255">
        <f t="shared" si="1"/>
        <v>0.78</v>
      </c>
      <c r="F97" s="225"/>
      <c r="G97" s="267"/>
      <c r="H97" s="267"/>
      <c r="I97" s="267"/>
      <c r="J97" s="267"/>
      <c r="K97" s="267"/>
    </row>
    <row r="98" spans="1:11" ht="15.75" x14ac:dyDescent="0.25">
      <c r="A98" s="225" t="s">
        <v>620</v>
      </c>
      <c r="B98" s="21" t="s">
        <v>943</v>
      </c>
      <c r="C98" s="254">
        <v>0.95</v>
      </c>
      <c r="D98" s="254"/>
      <c r="E98" s="255">
        <f t="shared" si="1"/>
        <v>0.95</v>
      </c>
      <c r="F98" s="225"/>
      <c r="G98" s="267"/>
      <c r="H98" s="267"/>
      <c r="I98" s="267"/>
      <c r="J98" s="267"/>
      <c r="K98" s="267"/>
    </row>
    <row r="99" spans="1:11" ht="15.75" x14ac:dyDescent="0.25">
      <c r="A99" s="225" t="s">
        <v>624</v>
      </c>
      <c r="B99" s="21" t="s">
        <v>944</v>
      </c>
      <c r="C99" s="254">
        <v>7.4999999999999997E-2</v>
      </c>
      <c r="D99" s="254">
        <v>0.60660000000000003</v>
      </c>
      <c r="E99" s="255">
        <f t="shared" si="1"/>
        <v>0.68159999999999998</v>
      </c>
      <c r="F99" s="225"/>
      <c r="G99" s="267"/>
      <c r="H99" s="267"/>
      <c r="I99" s="267"/>
      <c r="J99" s="267"/>
      <c r="K99" s="267"/>
    </row>
  </sheetData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B781A-AA6D-4811-88AF-8E58C1200A40}">
  <dimension ref="A1:K93"/>
  <sheetViews>
    <sheetView workbookViewId="0"/>
  </sheetViews>
  <sheetFormatPr defaultRowHeight="15" x14ac:dyDescent="0.25"/>
  <cols>
    <col min="2" max="2" width="37.85546875" bestFit="1" customWidth="1"/>
    <col min="3" max="3" width="12.42578125" customWidth="1"/>
    <col min="4" max="4" width="11.5703125" customWidth="1"/>
    <col min="5" max="5" width="10.85546875" customWidth="1"/>
    <col min="6" max="6" width="11.42578125" customWidth="1"/>
    <col min="7" max="7" width="10.42578125" customWidth="1"/>
    <col min="8" max="9" width="10" customWidth="1"/>
    <col min="10" max="10" width="9.42578125" customWidth="1"/>
    <col min="11" max="11" width="9.85546875" customWidth="1"/>
  </cols>
  <sheetData>
    <row r="1" spans="1:11" ht="15.75" x14ac:dyDescent="0.25">
      <c r="A1" s="21"/>
      <c r="B1" s="21"/>
      <c r="C1" s="258"/>
      <c r="D1" s="258"/>
      <c r="E1" s="259"/>
      <c r="F1" s="260" t="s">
        <v>598</v>
      </c>
      <c r="G1" s="260"/>
      <c r="H1" s="260"/>
      <c r="I1" s="260"/>
      <c r="J1" s="260"/>
      <c r="K1" s="260"/>
    </row>
    <row r="2" spans="1:11" ht="15.75" x14ac:dyDescent="0.25">
      <c r="A2" s="21"/>
      <c r="B2" s="21"/>
      <c r="C2" s="261" t="s">
        <v>969</v>
      </c>
      <c r="D2" s="261"/>
      <c r="E2" s="262"/>
      <c r="F2" s="235" t="s">
        <v>600</v>
      </c>
      <c r="G2" s="235"/>
      <c r="H2" s="235"/>
      <c r="I2" s="263" t="s">
        <v>601</v>
      </c>
      <c r="J2" s="263"/>
      <c r="K2" s="263"/>
    </row>
    <row r="3" spans="1:11" ht="15.75" x14ac:dyDescent="0.25">
      <c r="A3" s="225" t="s">
        <v>11</v>
      </c>
      <c r="B3" s="225" t="s">
        <v>602</v>
      </c>
      <c r="C3" s="264" t="s">
        <v>909</v>
      </c>
      <c r="D3" s="264" t="s">
        <v>910</v>
      </c>
      <c r="E3" s="265" t="s">
        <v>911</v>
      </c>
      <c r="F3" s="9" t="s">
        <v>606</v>
      </c>
      <c r="G3" s="12" t="s">
        <v>608</v>
      </c>
      <c r="H3" s="12" t="s">
        <v>912</v>
      </c>
      <c r="I3" s="266" t="s">
        <v>610</v>
      </c>
      <c r="J3" s="266" t="s">
        <v>611</v>
      </c>
      <c r="K3" s="266" t="s">
        <v>612</v>
      </c>
    </row>
    <row r="4" spans="1:11" ht="15.75" x14ac:dyDescent="0.25">
      <c r="A4" s="225" t="s">
        <v>13</v>
      </c>
      <c r="B4" s="21" t="s">
        <v>14</v>
      </c>
      <c r="C4" s="270">
        <v>0.09</v>
      </c>
      <c r="D4" s="270">
        <v>9.1000000000000004E-3</v>
      </c>
      <c r="E4" s="265">
        <f>C4+D4</f>
        <v>9.9099999999999994E-2</v>
      </c>
      <c r="F4" s="9" t="s">
        <v>915</v>
      </c>
      <c r="G4" s="241">
        <v>75000</v>
      </c>
      <c r="H4" s="241">
        <v>75000</v>
      </c>
      <c r="I4" s="271">
        <v>0</v>
      </c>
      <c r="J4" s="271">
        <v>0</v>
      </c>
      <c r="K4" s="271">
        <v>0</v>
      </c>
    </row>
    <row r="5" spans="1:11" ht="15.75" x14ac:dyDescent="0.25">
      <c r="A5" s="225" t="s">
        <v>71</v>
      </c>
      <c r="B5" s="21" t="s">
        <v>916</v>
      </c>
      <c r="C5" s="270">
        <v>1.5</v>
      </c>
      <c r="D5" s="270">
        <v>0.123</v>
      </c>
      <c r="E5" s="265">
        <f t="shared" ref="E5:E69" si="0">C5+D5</f>
        <v>1.623</v>
      </c>
      <c r="F5" s="9"/>
      <c r="G5" s="241">
        <v>25000</v>
      </c>
      <c r="H5" s="241">
        <v>15000</v>
      </c>
      <c r="I5" s="271">
        <v>15000</v>
      </c>
      <c r="J5" s="271">
        <v>10000</v>
      </c>
      <c r="K5" s="271">
        <v>10000</v>
      </c>
    </row>
    <row r="6" spans="1:11" ht="15.75" x14ac:dyDescent="0.25">
      <c r="A6" s="225" t="s">
        <v>614</v>
      </c>
      <c r="B6" s="21" t="s">
        <v>615</v>
      </c>
      <c r="C6" s="270">
        <v>0.1804</v>
      </c>
      <c r="D6" s="270">
        <v>0.63959999999999995</v>
      </c>
      <c r="E6" s="265">
        <f t="shared" si="0"/>
        <v>0.82</v>
      </c>
      <c r="F6" s="9"/>
      <c r="G6" s="241"/>
      <c r="H6" s="241"/>
      <c r="I6" s="271"/>
      <c r="J6" s="271"/>
      <c r="K6" s="271"/>
    </row>
    <row r="7" spans="1:11" ht="15.75" x14ac:dyDescent="0.25">
      <c r="A7" s="225" t="s">
        <v>15</v>
      </c>
      <c r="B7" s="21" t="s">
        <v>958</v>
      </c>
      <c r="C7" s="270">
        <v>0.28410000000000002</v>
      </c>
      <c r="D7" s="270">
        <v>0.15890000000000001</v>
      </c>
      <c r="E7" s="265">
        <f t="shared" si="0"/>
        <v>0.44300000000000006</v>
      </c>
      <c r="F7" s="9"/>
      <c r="G7" s="241">
        <v>51000</v>
      </c>
      <c r="H7" s="241">
        <v>51000</v>
      </c>
      <c r="I7" s="271">
        <v>0</v>
      </c>
      <c r="J7" s="271">
        <v>0</v>
      </c>
      <c r="K7" s="271">
        <v>0</v>
      </c>
    </row>
    <row r="8" spans="1:11" ht="15.75" x14ac:dyDescent="0.25">
      <c r="A8" s="225" t="s">
        <v>17</v>
      </c>
      <c r="B8" s="21" t="s">
        <v>18</v>
      </c>
      <c r="C8" s="270">
        <v>0.28410000000000002</v>
      </c>
      <c r="D8" s="270">
        <v>0.15890000000000001</v>
      </c>
      <c r="E8" s="265">
        <f t="shared" si="0"/>
        <v>0.44300000000000006</v>
      </c>
      <c r="F8" s="9"/>
      <c r="G8" s="241">
        <v>51000</v>
      </c>
      <c r="H8" s="241">
        <v>51000</v>
      </c>
      <c r="I8" s="271">
        <v>0</v>
      </c>
      <c r="J8" s="271">
        <v>0</v>
      </c>
      <c r="K8" s="271">
        <v>0</v>
      </c>
    </row>
    <row r="9" spans="1:11" ht="15.75" x14ac:dyDescent="0.25">
      <c r="A9" s="225" t="s">
        <v>21</v>
      </c>
      <c r="B9" s="21" t="s">
        <v>312</v>
      </c>
      <c r="C9" s="270">
        <v>0.51319999999999999</v>
      </c>
      <c r="D9" s="270">
        <v>0.1123</v>
      </c>
      <c r="E9" s="265">
        <f t="shared" si="0"/>
        <v>0.62549999999999994</v>
      </c>
      <c r="F9" s="9" t="s">
        <v>928</v>
      </c>
      <c r="G9" s="241">
        <v>3000</v>
      </c>
      <c r="H9" s="241">
        <v>0</v>
      </c>
      <c r="I9" s="271">
        <v>0</v>
      </c>
      <c r="J9" s="271">
        <v>0</v>
      </c>
      <c r="K9" s="271">
        <v>0</v>
      </c>
    </row>
    <row r="10" spans="1:11" ht="15.75" x14ac:dyDescent="0.25">
      <c r="A10" s="225" t="s">
        <v>25</v>
      </c>
      <c r="B10" s="21" t="s">
        <v>26</v>
      </c>
      <c r="C10" s="270">
        <v>0.21490000000000001</v>
      </c>
      <c r="D10" s="270">
        <v>0.46050000000000002</v>
      </c>
      <c r="E10" s="265">
        <f>C10+D10</f>
        <v>0.6754</v>
      </c>
      <c r="F10" s="9" t="s">
        <v>914</v>
      </c>
      <c r="G10" s="241">
        <v>0</v>
      </c>
      <c r="H10" s="241">
        <v>0</v>
      </c>
      <c r="I10" s="271">
        <v>0</v>
      </c>
      <c r="J10" s="271">
        <v>0</v>
      </c>
      <c r="K10" s="271">
        <v>0</v>
      </c>
    </row>
    <row r="11" spans="1:11" ht="15.75" x14ac:dyDescent="0.25">
      <c r="A11" s="225" t="s">
        <v>27</v>
      </c>
      <c r="B11" s="21" t="s">
        <v>28</v>
      </c>
      <c r="C11" s="270">
        <v>0.18</v>
      </c>
      <c r="D11" s="270">
        <v>4.7500000000000001E-2</v>
      </c>
      <c r="E11" s="265">
        <f t="shared" si="0"/>
        <v>0.22749999999999998</v>
      </c>
      <c r="F11" s="9"/>
      <c r="G11" s="241">
        <v>5000</v>
      </c>
      <c r="H11" s="241">
        <v>0</v>
      </c>
      <c r="I11" s="271">
        <v>0</v>
      </c>
      <c r="J11" s="271">
        <v>0</v>
      </c>
      <c r="K11" s="271">
        <v>0</v>
      </c>
    </row>
    <row r="12" spans="1:11" ht="15.75" x14ac:dyDescent="0.25">
      <c r="A12" s="225" t="s">
        <v>29</v>
      </c>
      <c r="B12" s="21" t="s">
        <v>30</v>
      </c>
      <c r="C12" s="270">
        <v>0.20100000000000001</v>
      </c>
      <c r="D12" s="270">
        <v>0.2898</v>
      </c>
      <c r="E12" s="265">
        <f t="shared" si="0"/>
        <v>0.49080000000000001</v>
      </c>
      <c r="F12" s="9"/>
      <c r="G12" s="241">
        <v>10000</v>
      </c>
      <c r="H12" s="241">
        <v>0</v>
      </c>
      <c r="I12" s="271">
        <v>0</v>
      </c>
      <c r="J12" s="271">
        <v>0</v>
      </c>
      <c r="K12" s="271">
        <v>0</v>
      </c>
    </row>
    <row r="13" spans="1:11" ht="15.75" x14ac:dyDescent="0.25">
      <c r="A13" s="225" t="s">
        <v>31</v>
      </c>
      <c r="B13" s="21" t="s">
        <v>32</v>
      </c>
      <c r="C13" s="270">
        <v>0.25109999999999999</v>
      </c>
      <c r="D13" s="270"/>
      <c r="E13" s="265">
        <f t="shared" si="0"/>
        <v>0.25109999999999999</v>
      </c>
      <c r="F13" s="9"/>
      <c r="G13" s="241">
        <v>5000</v>
      </c>
      <c r="H13" s="241">
        <v>0</v>
      </c>
      <c r="I13" s="271">
        <v>0</v>
      </c>
      <c r="J13" s="271">
        <v>0</v>
      </c>
      <c r="K13" s="271">
        <v>0</v>
      </c>
    </row>
    <row r="14" spans="1:11" ht="15.75" x14ac:dyDescent="0.25">
      <c r="A14" s="225" t="s">
        <v>33</v>
      </c>
      <c r="B14" s="21" t="s">
        <v>34</v>
      </c>
      <c r="C14" s="270">
        <v>0.4199</v>
      </c>
      <c r="D14" s="270">
        <v>0.21510000000000001</v>
      </c>
      <c r="E14" s="265">
        <f t="shared" si="0"/>
        <v>0.63500000000000001</v>
      </c>
      <c r="F14" s="9"/>
      <c r="G14" s="241">
        <v>35000</v>
      </c>
      <c r="H14" s="241">
        <v>35000</v>
      </c>
      <c r="I14" s="271">
        <v>0</v>
      </c>
      <c r="J14" s="271">
        <v>0</v>
      </c>
      <c r="K14" s="271">
        <v>0</v>
      </c>
    </row>
    <row r="15" spans="1:11" ht="15.75" x14ac:dyDescent="0.25">
      <c r="A15" s="225" t="s">
        <v>35</v>
      </c>
      <c r="B15" s="21" t="s">
        <v>36</v>
      </c>
      <c r="C15" s="270">
        <v>0.1273</v>
      </c>
      <c r="D15" s="270"/>
      <c r="E15" s="265">
        <f t="shared" si="0"/>
        <v>0.1273</v>
      </c>
      <c r="F15" s="9"/>
      <c r="G15" s="241">
        <v>3000</v>
      </c>
      <c r="H15" s="241">
        <v>0</v>
      </c>
      <c r="I15" s="271">
        <v>0</v>
      </c>
      <c r="J15" s="271">
        <v>0</v>
      </c>
      <c r="K15" s="271">
        <v>0</v>
      </c>
    </row>
    <row r="16" spans="1:11" ht="15.75" x14ac:dyDescent="0.25">
      <c r="A16" s="225" t="s">
        <v>39</v>
      </c>
      <c r="B16" s="21" t="s">
        <v>313</v>
      </c>
      <c r="C16" s="270">
        <v>6.0400000000000002E-2</v>
      </c>
      <c r="D16" s="270"/>
      <c r="E16" s="265">
        <f t="shared" si="0"/>
        <v>6.0400000000000002E-2</v>
      </c>
      <c r="F16" s="9"/>
      <c r="G16" s="241">
        <v>4000</v>
      </c>
      <c r="H16" s="241"/>
      <c r="I16" s="271"/>
      <c r="J16" s="271"/>
      <c r="K16" s="271"/>
    </row>
    <row r="17" spans="1:11" ht="15.75" x14ac:dyDescent="0.25">
      <c r="A17" s="225" t="s">
        <v>105</v>
      </c>
      <c r="B17" s="21" t="s">
        <v>106</v>
      </c>
      <c r="C17" s="270">
        <v>0.7</v>
      </c>
      <c r="D17" s="270">
        <v>0.25</v>
      </c>
      <c r="E17" s="265">
        <f t="shared" si="0"/>
        <v>0.95</v>
      </c>
      <c r="F17" s="9"/>
      <c r="G17" s="241">
        <v>5000</v>
      </c>
      <c r="H17" s="241">
        <v>5000</v>
      </c>
      <c r="I17" s="272"/>
      <c r="J17" s="272"/>
      <c r="K17" s="272"/>
    </row>
    <row r="18" spans="1:11" ht="15.75" x14ac:dyDescent="0.25">
      <c r="A18" s="225" t="s">
        <v>73</v>
      </c>
      <c r="B18" s="21" t="s">
        <v>934</v>
      </c>
      <c r="C18" s="270">
        <v>1.5</v>
      </c>
      <c r="D18" s="270"/>
      <c r="E18" s="265">
        <f t="shared" si="0"/>
        <v>1.5</v>
      </c>
      <c r="F18" s="9"/>
      <c r="G18" s="241">
        <v>0</v>
      </c>
      <c r="H18" s="241">
        <v>0</v>
      </c>
      <c r="I18" s="271">
        <v>15000</v>
      </c>
      <c r="J18" s="271">
        <v>10000</v>
      </c>
      <c r="K18" s="271">
        <v>10000</v>
      </c>
    </row>
    <row r="19" spans="1:11" ht="15.75" x14ac:dyDescent="0.25">
      <c r="A19" s="225" t="s">
        <v>233</v>
      </c>
      <c r="B19" s="21" t="s">
        <v>234</v>
      </c>
      <c r="C19" s="270">
        <v>0.69</v>
      </c>
      <c r="D19" s="270"/>
      <c r="E19" s="265">
        <f t="shared" si="0"/>
        <v>0.69</v>
      </c>
      <c r="F19" s="9"/>
      <c r="G19" s="241"/>
      <c r="H19" s="241"/>
      <c r="I19" s="271"/>
      <c r="J19" s="271"/>
      <c r="K19" s="271"/>
    </row>
    <row r="20" spans="1:11" ht="15.75" x14ac:dyDescent="0.25">
      <c r="A20" s="225" t="s">
        <v>75</v>
      </c>
      <c r="B20" s="21" t="s">
        <v>935</v>
      </c>
      <c r="C20" s="270">
        <v>1.5</v>
      </c>
      <c r="D20" s="270">
        <v>0.37</v>
      </c>
      <c r="E20" s="265">
        <f t="shared" si="0"/>
        <v>1.87</v>
      </c>
      <c r="F20" s="9"/>
      <c r="G20" s="241"/>
      <c r="H20" s="241"/>
      <c r="I20" s="271">
        <v>15000</v>
      </c>
      <c r="J20" s="271">
        <v>10000</v>
      </c>
      <c r="K20" s="271">
        <v>10000</v>
      </c>
    </row>
    <row r="21" spans="1:11" ht="15.75" x14ac:dyDescent="0.25">
      <c r="A21" s="225" t="s">
        <v>77</v>
      </c>
      <c r="B21" s="21" t="s">
        <v>936</v>
      </c>
      <c r="C21" s="270">
        <v>1.5</v>
      </c>
      <c r="D21" s="270">
        <v>0.161</v>
      </c>
      <c r="E21" s="265">
        <f t="shared" si="0"/>
        <v>1.661</v>
      </c>
      <c r="F21" s="9"/>
      <c r="G21" s="241">
        <v>20000</v>
      </c>
      <c r="H21" s="241">
        <v>20000</v>
      </c>
      <c r="I21" s="271">
        <v>15000</v>
      </c>
      <c r="J21" s="271">
        <v>10000</v>
      </c>
      <c r="K21" s="271">
        <v>10000</v>
      </c>
    </row>
    <row r="22" spans="1:11" ht="15.75" x14ac:dyDescent="0.25">
      <c r="A22" s="225" t="s">
        <v>109</v>
      </c>
      <c r="B22" s="21" t="s">
        <v>110</v>
      </c>
      <c r="C22" s="270">
        <v>8.6999999999999994E-2</v>
      </c>
      <c r="D22" s="270">
        <v>0.39</v>
      </c>
      <c r="E22" s="265">
        <f t="shared" si="0"/>
        <v>0.47699999999999998</v>
      </c>
      <c r="F22" s="9" t="s">
        <v>914</v>
      </c>
      <c r="G22" s="241">
        <v>10000</v>
      </c>
      <c r="H22" s="241">
        <v>10000</v>
      </c>
      <c r="I22" s="271">
        <v>0</v>
      </c>
      <c r="J22" s="271">
        <v>0</v>
      </c>
      <c r="K22" s="271">
        <v>0</v>
      </c>
    </row>
    <row r="23" spans="1:11" ht="15.75" x14ac:dyDescent="0.25">
      <c r="A23" s="225" t="s">
        <v>83</v>
      </c>
      <c r="B23" s="21" t="s">
        <v>937</v>
      </c>
      <c r="C23" s="270">
        <v>1.5</v>
      </c>
      <c r="D23" s="270">
        <v>0.215</v>
      </c>
      <c r="E23" s="265">
        <f t="shared" si="0"/>
        <v>1.7150000000000001</v>
      </c>
      <c r="F23" s="9" t="s">
        <v>914</v>
      </c>
      <c r="G23" s="241">
        <v>0</v>
      </c>
      <c r="H23" s="241">
        <v>0</v>
      </c>
      <c r="I23" s="271">
        <v>15000</v>
      </c>
      <c r="J23" s="271">
        <v>10000</v>
      </c>
      <c r="K23" s="271">
        <v>10000</v>
      </c>
    </row>
    <row r="24" spans="1:11" ht="15.75" x14ac:dyDescent="0.25">
      <c r="A24" s="225" t="s">
        <v>81</v>
      </c>
      <c r="B24" s="21" t="s">
        <v>938</v>
      </c>
      <c r="C24" s="270">
        <v>1.5</v>
      </c>
      <c r="D24" s="270">
        <v>0.30049999999999999</v>
      </c>
      <c r="E24" s="265">
        <f t="shared" si="0"/>
        <v>1.8005</v>
      </c>
      <c r="F24" s="9" t="s">
        <v>914</v>
      </c>
      <c r="G24" s="241">
        <v>0</v>
      </c>
      <c r="H24" s="241">
        <v>0</v>
      </c>
      <c r="I24" s="271">
        <v>15000</v>
      </c>
      <c r="J24" s="271">
        <v>10000</v>
      </c>
      <c r="K24" s="271">
        <v>10000</v>
      </c>
    </row>
    <row r="25" spans="1:11" ht="15.75" x14ac:dyDescent="0.25">
      <c r="A25" s="225" t="s">
        <v>241</v>
      </c>
      <c r="B25" s="21" t="s">
        <v>242</v>
      </c>
      <c r="C25" s="270">
        <v>0.34</v>
      </c>
      <c r="D25" s="270">
        <v>0.53</v>
      </c>
      <c r="E25" s="265">
        <f t="shared" si="0"/>
        <v>0.87000000000000011</v>
      </c>
      <c r="F25" s="9"/>
      <c r="G25" s="241"/>
      <c r="H25" s="241"/>
      <c r="I25" s="271"/>
      <c r="J25" s="271"/>
      <c r="K25" s="271"/>
    </row>
    <row r="26" spans="1:11" ht="15.75" x14ac:dyDescent="0.25">
      <c r="A26" s="225" t="s">
        <v>225</v>
      </c>
      <c r="B26" s="21" t="s">
        <v>226</v>
      </c>
      <c r="C26" s="270">
        <v>0.22</v>
      </c>
      <c r="D26" s="270">
        <v>0.65</v>
      </c>
      <c r="E26" s="265">
        <f t="shared" si="0"/>
        <v>0.87</v>
      </c>
      <c r="F26" s="9"/>
      <c r="G26" s="241"/>
      <c r="H26" s="241"/>
      <c r="I26" s="271"/>
      <c r="J26" s="271"/>
      <c r="K26" s="271"/>
    </row>
    <row r="27" spans="1:11" ht="15.75" x14ac:dyDescent="0.25">
      <c r="A27" s="225" t="s">
        <v>227</v>
      </c>
      <c r="B27" s="21" t="s">
        <v>228</v>
      </c>
      <c r="C27" s="270">
        <v>0.87</v>
      </c>
      <c r="D27" s="270"/>
      <c r="E27" s="265">
        <f t="shared" si="0"/>
        <v>0.87</v>
      </c>
      <c r="F27" s="9"/>
      <c r="G27" s="241"/>
      <c r="H27" s="241"/>
      <c r="I27" s="271"/>
      <c r="J27" s="271"/>
      <c r="K27" s="271"/>
    </row>
    <row r="28" spans="1:11" ht="15.75" x14ac:dyDescent="0.25">
      <c r="A28" s="225" t="s">
        <v>111</v>
      </c>
      <c r="B28" s="21" t="s">
        <v>112</v>
      </c>
      <c r="C28" s="270">
        <v>0.02</v>
      </c>
      <c r="D28" s="270">
        <v>0.26179999999999998</v>
      </c>
      <c r="E28" s="265">
        <f t="shared" si="0"/>
        <v>0.28179999999999999</v>
      </c>
      <c r="F28" s="9"/>
      <c r="G28" s="241">
        <v>5000</v>
      </c>
      <c r="H28" s="241">
        <v>0</v>
      </c>
      <c r="I28" s="271">
        <v>0</v>
      </c>
      <c r="J28" s="271">
        <v>0</v>
      </c>
      <c r="K28" s="271">
        <v>0</v>
      </c>
    </row>
    <row r="29" spans="1:11" ht="15.75" x14ac:dyDescent="0.25">
      <c r="A29" s="225" t="s">
        <v>85</v>
      </c>
      <c r="B29" s="21" t="s">
        <v>924</v>
      </c>
      <c r="C29" s="270">
        <v>1.47</v>
      </c>
      <c r="D29" s="270">
        <v>0.33</v>
      </c>
      <c r="E29" s="265">
        <f t="shared" si="0"/>
        <v>1.8</v>
      </c>
      <c r="F29" s="9"/>
      <c r="G29" s="241">
        <v>25000</v>
      </c>
      <c r="H29" s="241">
        <v>15000</v>
      </c>
      <c r="I29" s="271">
        <v>15000</v>
      </c>
      <c r="J29" s="271">
        <v>10000</v>
      </c>
      <c r="K29" s="271">
        <v>10000</v>
      </c>
    </row>
    <row r="30" spans="1:11" ht="15.75" x14ac:dyDescent="0.25">
      <c r="A30" s="225" t="s">
        <v>174</v>
      </c>
      <c r="B30" s="21" t="s">
        <v>175</v>
      </c>
      <c r="C30" s="270">
        <v>0.14230000000000001</v>
      </c>
      <c r="D30" s="270">
        <v>0.5877</v>
      </c>
      <c r="E30" s="265">
        <f t="shared" si="0"/>
        <v>0.73</v>
      </c>
      <c r="F30" s="9"/>
      <c r="G30" s="241">
        <v>0</v>
      </c>
      <c r="H30" s="241">
        <v>0</v>
      </c>
      <c r="I30" s="271">
        <v>0</v>
      </c>
      <c r="J30" s="271">
        <v>0</v>
      </c>
      <c r="K30" s="271">
        <v>0</v>
      </c>
    </row>
    <row r="31" spans="1:11" ht="15.75" x14ac:dyDescent="0.25">
      <c r="A31" s="225" t="s">
        <v>115</v>
      </c>
      <c r="B31" s="21" t="s">
        <v>116</v>
      </c>
      <c r="C31" s="270">
        <v>0.44080000000000003</v>
      </c>
      <c r="D31" s="270">
        <v>0.48920000000000002</v>
      </c>
      <c r="E31" s="265">
        <f t="shared" si="0"/>
        <v>0.93</v>
      </c>
      <c r="F31" s="9"/>
      <c r="G31" s="241"/>
      <c r="H31" s="241"/>
      <c r="I31" s="271"/>
      <c r="J31" s="271"/>
      <c r="K31" s="271"/>
    </row>
    <row r="32" spans="1:11" ht="15.75" x14ac:dyDescent="0.25">
      <c r="A32" s="225" t="s">
        <v>185</v>
      </c>
      <c r="B32" s="21" t="s">
        <v>186</v>
      </c>
      <c r="C32" s="270">
        <v>0.45</v>
      </c>
      <c r="D32" s="270">
        <v>0.3</v>
      </c>
      <c r="E32" s="265">
        <f t="shared" si="0"/>
        <v>0.75</v>
      </c>
      <c r="F32" s="9"/>
      <c r="G32" s="241">
        <v>0</v>
      </c>
      <c r="H32" s="241">
        <v>0</v>
      </c>
      <c r="I32" s="271">
        <v>0</v>
      </c>
      <c r="J32" s="271">
        <v>0</v>
      </c>
      <c r="K32" s="271">
        <v>0</v>
      </c>
    </row>
    <row r="33" spans="1:11" ht="15.75" x14ac:dyDescent="0.25">
      <c r="A33" s="225" t="s">
        <v>947</v>
      </c>
      <c r="B33" s="21" t="s">
        <v>948</v>
      </c>
      <c r="C33" s="270">
        <v>0.04</v>
      </c>
      <c r="D33" s="270">
        <v>0.26</v>
      </c>
      <c r="E33" s="265">
        <f t="shared" si="0"/>
        <v>0.3</v>
      </c>
      <c r="F33" s="9"/>
      <c r="G33" s="241">
        <v>0</v>
      </c>
      <c r="H33" s="241">
        <v>0</v>
      </c>
      <c r="I33" s="271">
        <v>0</v>
      </c>
      <c r="J33" s="271">
        <v>0</v>
      </c>
      <c r="K33" s="271">
        <v>0</v>
      </c>
    </row>
    <row r="34" spans="1:11" ht="15.75" x14ac:dyDescent="0.25">
      <c r="A34" s="225" t="s">
        <v>683</v>
      </c>
      <c r="B34" s="21" t="s">
        <v>684</v>
      </c>
      <c r="C34" s="270"/>
      <c r="D34" s="270">
        <v>0.16500000000000001</v>
      </c>
      <c r="E34" s="265">
        <f t="shared" si="0"/>
        <v>0.16500000000000001</v>
      </c>
      <c r="F34" s="9"/>
      <c r="G34" s="241">
        <v>0</v>
      </c>
      <c r="H34" s="241">
        <v>0</v>
      </c>
      <c r="I34" s="271">
        <v>0</v>
      </c>
      <c r="J34" s="271">
        <v>0</v>
      </c>
      <c r="K34" s="271">
        <v>0</v>
      </c>
    </row>
    <row r="35" spans="1:11" ht="15.75" x14ac:dyDescent="0.25">
      <c r="A35" s="225" t="s">
        <v>87</v>
      </c>
      <c r="B35" s="21" t="s">
        <v>939</v>
      </c>
      <c r="C35" s="270">
        <v>1.5</v>
      </c>
      <c r="D35" s="270">
        <v>0.35</v>
      </c>
      <c r="E35" s="265">
        <f t="shared" si="0"/>
        <v>1.85</v>
      </c>
      <c r="F35" s="9"/>
      <c r="G35" s="241">
        <v>9100</v>
      </c>
      <c r="H35" s="241">
        <v>0</v>
      </c>
      <c r="I35" s="271">
        <v>15000</v>
      </c>
      <c r="J35" s="271">
        <v>10000</v>
      </c>
      <c r="K35" s="271">
        <v>10000</v>
      </c>
    </row>
    <row r="36" spans="1:11" ht="15.75" x14ac:dyDescent="0.25">
      <c r="A36" s="225" t="s">
        <v>189</v>
      </c>
      <c r="B36" s="21" t="s">
        <v>190</v>
      </c>
      <c r="C36" s="270">
        <v>0.20630000000000001</v>
      </c>
      <c r="D36" s="270">
        <v>0.4864</v>
      </c>
      <c r="E36" s="265">
        <f t="shared" si="0"/>
        <v>0.69269999999999998</v>
      </c>
      <c r="F36" s="9"/>
      <c r="G36" s="241">
        <v>15000</v>
      </c>
      <c r="H36" s="241">
        <v>15000</v>
      </c>
      <c r="I36" s="271">
        <v>0</v>
      </c>
      <c r="J36" s="271">
        <v>0</v>
      </c>
      <c r="K36" s="271">
        <v>0</v>
      </c>
    </row>
    <row r="37" spans="1:11" ht="15.75" x14ac:dyDescent="0.25">
      <c r="A37" s="225" t="s">
        <v>305</v>
      </c>
      <c r="B37" s="21" t="s">
        <v>306</v>
      </c>
      <c r="C37" s="270">
        <v>0.1424</v>
      </c>
      <c r="D37" s="270">
        <v>0.30759999999999998</v>
      </c>
      <c r="E37" s="265">
        <f t="shared" si="0"/>
        <v>0.44999999999999996</v>
      </c>
      <c r="F37" s="9" t="s">
        <v>926</v>
      </c>
      <c r="G37" s="241">
        <v>25000</v>
      </c>
      <c r="H37" s="241">
        <v>0</v>
      </c>
      <c r="I37" s="271">
        <v>0</v>
      </c>
      <c r="J37" s="271">
        <v>0</v>
      </c>
      <c r="K37" s="271">
        <v>0</v>
      </c>
    </row>
    <row r="38" spans="1:11" ht="15.75" x14ac:dyDescent="0.25">
      <c r="A38" s="225" t="s">
        <v>153</v>
      </c>
      <c r="B38" s="21" t="s">
        <v>154</v>
      </c>
      <c r="C38" s="270">
        <v>0.56499999999999995</v>
      </c>
      <c r="D38" s="270">
        <v>0.1</v>
      </c>
      <c r="E38" s="265">
        <f t="shared" si="0"/>
        <v>0.66499999999999992</v>
      </c>
      <c r="F38" s="9"/>
      <c r="G38" s="241">
        <v>0</v>
      </c>
      <c r="H38" s="241">
        <v>0</v>
      </c>
      <c r="I38" s="271">
        <v>0</v>
      </c>
      <c r="J38" s="271">
        <v>0</v>
      </c>
      <c r="K38" s="271">
        <v>0</v>
      </c>
    </row>
    <row r="39" spans="1:11" ht="15.75" x14ac:dyDescent="0.25">
      <c r="A39" s="225" t="s">
        <v>129</v>
      </c>
      <c r="B39" s="21" t="s">
        <v>130</v>
      </c>
      <c r="C39" s="270">
        <v>0.05</v>
      </c>
      <c r="D39" s="270">
        <v>0.1</v>
      </c>
      <c r="E39" s="265">
        <f t="shared" si="0"/>
        <v>0.15000000000000002</v>
      </c>
      <c r="F39" s="9"/>
      <c r="G39" s="241">
        <v>0</v>
      </c>
      <c r="H39" s="241">
        <v>0</v>
      </c>
      <c r="I39" s="271">
        <v>0</v>
      </c>
      <c r="J39" s="271">
        <v>0</v>
      </c>
      <c r="K39" s="271">
        <v>0</v>
      </c>
    </row>
    <row r="40" spans="1:11" ht="15.75" x14ac:dyDescent="0.25">
      <c r="A40" s="225" t="s">
        <v>95</v>
      </c>
      <c r="B40" s="21" t="s">
        <v>328</v>
      </c>
      <c r="C40" s="270">
        <v>0.35249999999999998</v>
      </c>
      <c r="D40" s="270"/>
      <c r="E40" s="265">
        <f t="shared" si="0"/>
        <v>0.35249999999999998</v>
      </c>
      <c r="F40" s="9"/>
      <c r="G40" s="241">
        <v>50000</v>
      </c>
      <c r="H40" s="241">
        <v>0</v>
      </c>
      <c r="I40" s="271">
        <v>0</v>
      </c>
      <c r="J40" s="271">
        <v>0</v>
      </c>
      <c r="K40" s="271">
        <v>0</v>
      </c>
    </row>
    <row r="41" spans="1:11" ht="15.75" x14ac:dyDescent="0.25">
      <c r="A41" s="225" t="s">
        <v>99</v>
      </c>
      <c r="B41" s="21" t="s">
        <v>100</v>
      </c>
      <c r="C41" s="270">
        <v>0.39939999999999998</v>
      </c>
      <c r="D41" s="270">
        <v>9.9900000000000003E-2</v>
      </c>
      <c r="E41" s="265">
        <f t="shared" si="0"/>
        <v>0.49929999999999997</v>
      </c>
      <c r="F41" s="9" t="s">
        <v>914</v>
      </c>
      <c r="G41" s="241">
        <v>65000</v>
      </c>
      <c r="H41" s="241">
        <v>65000</v>
      </c>
      <c r="I41" s="271">
        <v>0</v>
      </c>
      <c r="J41" s="271">
        <v>0</v>
      </c>
      <c r="K41" s="271">
        <v>0</v>
      </c>
    </row>
    <row r="42" spans="1:11" ht="15.75" x14ac:dyDescent="0.25">
      <c r="A42" s="225" t="s">
        <v>41</v>
      </c>
      <c r="B42" s="21" t="s">
        <v>314</v>
      </c>
      <c r="C42" s="270">
        <v>0.1</v>
      </c>
      <c r="D42" s="270"/>
      <c r="E42" s="265">
        <f t="shared" si="0"/>
        <v>0.1</v>
      </c>
      <c r="F42" s="9"/>
      <c r="G42" s="241">
        <v>0</v>
      </c>
      <c r="H42" s="241">
        <v>0</v>
      </c>
      <c r="I42" s="271">
        <v>0</v>
      </c>
      <c r="J42" s="271">
        <v>0</v>
      </c>
      <c r="K42" s="271">
        <v>0</v>
      </c>
    </row>
    <row r="43" spans="1:11" ht="15.75" x14ac:dyDescent="0.25">
      <c r="A43" s="225" t="s">
        <v>43</v>
      </c>
      <c r="B43" s="21" t="s">
        <v>315</v>
      </c>
      <c r="C43" s="270">
        <v>9.0999999999999998E-2</v>
      </c>
      <c r="D43" s="270">
        <v>8.9999999999999993E-3</v>
      </c>
      <c r="E43" s="265">
        <f t="shared" si="0"/>
        <v>9.9999999999999992E-2</v>
      </c>
      <c r="F43" s="9"/>
      <c r="G43" s="241">
        <v>0</v>
      </c>
      <c r="H43" s="241">
        <v>0</v>
      </c>
      <c r="I43" s="271">
        <v>0</v>
      </c>
      <c r="J43" s="271">
        <v>0</v>
      </c>
      <c r="K43" s="271">
        <v>0</v>
      </c>
    </row>
    <row r="44" spans="1:11" ht="15.75" x14ac:dyDescent="0.25">
      <c r="A44" s="225" t="s">
        <v>45</v>
      </c>
      <c r="B44" s="21" t="s">
        <v>316</v>
      </c>
      <c r="C44" s="270">
        <v>7.2599999999999998E-2</v>
      </c>
      <c r="D44" s="270">
        <v>2.6800000000000001E-2</v>
      </c>
      <c r="E44" s="265">
        <f t="shared" si="0"/>
        <v>9.9400000000000002E-2</v>
      </c>
      <c r="F44" s="9"/>
      <c r="G44" s="241"/>
      <c r="H44" s="241"/>
      <c r="I44" s="271">
        <v>0</v>
      </c>
      <c r="J44" s="271">
        <v>0</v>
      </c>
      <c r="K44" s="271">
        <v>0</v>
      </c>
    </row>
    <row r="45" spans="1:11" ht="15.75" x14ac:dyDescent="0.25">
      <c r="A45" s="225" t="s">
        <v>47</v>
      </c>
      <c r="B45" s="21" t="s">
        <v>317</v>
      </c>
      <c r="C45" s="270">
        <v>9.8199999999999996E-2</v>
      </c>
      <c r="D45" s="270"/>
      <c r="E45" s="265">
        <f t="shared" si="0"/>
        <v>9.8199999999999996E-2</v>
      </c>
      <c r="F45" s="9"/>
      <c r="G45" s="241">
        <v>0</v>
      </c>
      <c r="H45" s="241">
        <v>0</v>
      </c>
      <c r="I45" s="271">
        <v>0</v>
      </c>
      <c r="J45" s="271">
        <v>0</v>
      </c>
      <c r="K45" s="271">
        <v>0</v>
      </c>
    </row>
    <row r="46" spans="1:11" ht="15.75" x14ac:dyDescent="0.25">
      <c r="A46" s="225" t="s">
        <v>49</v>
      </c>
      <c r="B46" s="21" t="s">
        <v>318</v>
      </c>
      <c r="C46" s="270">
        <v>0.1</v>
      </c>
      <c r="D46" s="270"/>
      <c r="E46" s="265">
        <f t="shared" si="0"/>
        <v>0.1</v>
      </c>
      <c r="F46" s="9"/>
      <c r="G46" s="241">
        <v>0</v>
      </c>
      <c r="H46" s="241">
        <v>0</v>
      </c>
      <c r="I46" s="271">
        <v>0</v>
      </c>
      <c r="J46" s="271">
        <v>0</v>
      </c>
      <c r="K46" s="271">
        <v>0</v>
      </c>
    </row>
    <row r="47" spans="1:11" ht="15.75" x14ac:dyDescent="0.25">
      <c r="A47" s="225" t="s">
        <v>51</v>
      </c>
      <c r="B47" s="21" t="s">
        <v>940</v>
      </c>
      <c r="C47" s="270">
        <v>9.4600000000000004E-2</v>
      </c>
      <c r="D47" s="270">
        <v>5.4000000000000003E-3</v>
      </c>
      <c r="E47" s="265">
        <f t="shared" si="0"/>
        <v>0.1</v>
      </c>
      <c r="F47" s="9"/>
      <c r="G47" s="241">
        <v>0</v>
      </c>
      <c r="H47" s="241">
        <v>0</v>
      </c>
      <c r="I47" s="271">
        <v>0</v>
      </c>
      <c r="J47" s="271">
        <v>0</v>
      </c>
      <c r="K47" s="271">
        <v>0</v>
      </c>
    </row>
    <row r="48" spans="1:11" ht="15.75" x14ac:dyDescent="0.25">
      <c r="A48" s="225" t="s">
        <v>53</v>
      </c>
      <c r="B48" s="21" t="s">
        <v>970</v>
      </c>
      <c r="C48" s="270">
        <v>5.8900000000000001E-2</v>
      </c>
      <c r="D48" s="270">
        <v>4.1099999999999998E-2</v>
      </c>
      <c r="E48" s="265">
        <f t="shared" si="0"/>
        <v>0.1</v>
      </c>
      <c r="F48" s="9"/>
      <c r="G48" s="241">
        <v>0</v>
      </c>
      <c r="H48" s="241">
        <v>0</v>
      </c>
      <c r="I48" s="271">
        <v>0</v>
      </c>
      <c r="J48" s="271">
        <v>0</v>
      </c>
      <c r="K48" s="271">
        <v>0</v>
      </c>
    </row>
    <row r="49" spans="1:11" ht="15.75" x14ac:dyDescent="0.25">
      <c r="A49" s="225" t="s">
        <v>55</v>
      </c>
      <c r="B49" s="21" t="s">
        <v>320</v>
      </c>
      <c r="C49" s="270">
        <v>0.09</v>
      </c>
      <c r="D49" s="270"/>
      <c r="E49" s="265">
        <f t="shared" si="0"/>
        <v>0.09</v>
      </c>
      <c r="F49" s="9"/>
      <c r="G49" s="241">
        <v>0</v>
      </c>
      <c r="H49" s="241">
        <v>0</v>
      </c>
      <c r="I49" s="271">
        <v>0</v>
      </c>
      <c r="J49" s="271">
        <v>0</v>
      </c>
      <c r="K49" s="271">
        <v>0</v>
      </c>
    </row>
    <row r="50" spans="1:11" ht="15.75" x14ac:dyDescent="0.25">
      <c r="A50" s="225" t="s">
        <v>57</v>
      </c>
      <c r="B50" s="21" t="s">
        <v>941</v>
      </c>
      <c r="C50" s="270">
        <v>7.6300000000000007E-2</v>
      </c>
      <c r="D50" s="270">
        <v>3.7000000000000002E-3</v>
      </c>
      <c r="E50" s="265">
        <f t="shared" si="0"/>
        <v>0.08</v>
      </c>
      <c r="F50" s="9"/>
      <c r="G50" s="241">
        <v>4000</v>
      </c>
      <c r="H50" s="241">
        <v>0</v>
      </c>
      <c r="I50" s="271">
        <v>0</v>
      </c>
      <c r="J50" s="271">
        <v>0</v>
      </c>
      <c r="K50" s="271">
        <v>0</v>
      </c>
    </row>
    <row r="51" spans="1:11" ht="15.75" x14ac:dyDescent="0.25">
      <c r="A51" s="225" t="s">
        <v>59</v>
      </c>
      <c r="B51" s="21" t="s">
        <v>322</v>
      </c>
      <c r="C51" s="270">
        <v>0.1</v>
      </c>
      <c r="D51" s="270"/>
      <c r="E51" s="265">
        <f t="shared" si="0"/>
        <v>0.1</v>
      </c>
      <c r="F51" s="9"/>
      <c r="G51" s="241">
        <v>0</v>
      </c>
      <c r="H51" s="241">
        <v>0</v>
      </c>
      <c r="I51" s="271">
        <v>0</v>
      </c>
      <c r="J51" s="271">
        <v>0</v>
      </c>
      <c r="K51" s="271">
        <v>0</v>
      </c>
    </row>
    <row r="52" spans="1:11" ht="15.75" x14ac:dyDescent="0.25">
      <c r="A52" s="225" t="s">
        <v>61</v>
      </c>
      <c r="B52" s="21" t="s">
        <v>323</v>
      </c>
      <c r="C52" s="270">
        <v>0.09</v>
      </c>
      <c r="D52" s="270"/>
      <c r="E52" s="265">
        <f t="shared" si="0"/>
        <v>0.09</v>
      </c>
      <c r="F52" s="9"/>
      <c r="G52" s="241">
        <v>0</v>
      </c>
      <c r="H52" s="241">
        <v>0</v>
      </c>
      <c r="I52" s="271">
        <v>0</v>
      </c>
      <c r="J52" s="271">
        <v>0</v>
      </c>
      <c r="K52" s="271">
        <v>0</v>
      </c>
    </row>
    <row r="53" spans="1:11" ht="15.75" x14ac:dyDescent="0.25">
      <c r="A53" s="225" t="s">
        <v>63</v>
      </c>
      <c r="B53" s="21" t="s">
        <v>324</v>
      </c>
      <c r="C53" s="270">
        <v>0.1</v>
      </c>
      <c r="D53" s="270"/>
      <c r="E53" s="265">
        <f t="shared" si="0"/>
        <v>0.1</v>
      </c>
      <c r="F53" s="9"/>
      <c r="G53" s="241">
        <v>0</v>
      </c>
      <c r="H53" s="241">
        <v>0</v>
      </c>
      <c r="I53" s="271">
        <v>0</v>
      </c>
      <c r="J53" s="271">
        <v>0</v>
      </c>
      <c r="K53" s="271">
        <v>0</v>
      </c>
    </row>
    <row r="54" spans="1:11" ht="15.75" x14ac:dyDescent="0.25">
      <c r="A54" s="225" t="s">
        <v>67</v>
      </c>
      <c r="B54" s="21" t="s">
        <v>326</v>
      </c>
      <c r="C54" s="270">
        <v>0.1</v>
      </c>
      <c r="D54" s="270"/>
      <c r="E54" s="265">
        <f t="shared" si="0"/>
        <v>0.1</v>
      </c>
      <c r="F54" s="9"/>
      <c r="G54" s="241">
        <v>0</v>
      </c>
      <c r="H54" s="241">
        <v>0</v>
      </c>
      <c r="I54" s="271">
        <v>0</v>
      </c>
      <c r="J54" s="271">
        <v>0</v>
      </c>
      <c r="K54" s="271">
        <v>0</v>
      </c>
    </row>
    <row r="55" spans="1:11" ht="15.75" x14ac:dyDescent="0.25">
      <c r="A55" s="225" t="s">
        <v>101</v>
      </c>
      <c r="B55" s="21" t="s">
        <v>971</v>
      </c>
      <c r="C55" s="270">
        <v>7.7899999999999997E-2</v>
      </c>
      <c r="D55" s="270"/>
      <c r="E55" s="265">
        <f t="shared" si="0"/>
        <v>7.7899999999999997E-2</v>
      </c>
      <c r="F55" s="9" t="s">
        <v>914</v>
      </c>
      <c r="G55" s="241">
        <v>65000</v>
      </c>
      <c r="H55" s="241">
        <v>65000</v>
      </c>
      <c r="I55" s="271"/>
      <c r="J55" s="271"/>
      <c r="K55" s="271"/>
    </row>
    <row r="56" spans="1:11" ht="15.75" x14ac:dyDescent="0.25">
      <c r="A56" s="225" t="s">
        <v>172</v>
      </c>
      <c r="B56" s="21" t="s">
        <v>351</v>
      </c>
      <c r="C56" s="270">
        <v>0.43990000000000001</v>
      </c>
      <c r="D56" s="270">
        <v>0.5101</v>
      </c>
      <c r="E56" s="265">
        <f t="shared" si="0"/>
        <v>0.95</v>
      </c>
      <c r="F56" s="9"/>
      <c r="G56" s="241">
        <v>5000</v>
      </c>
      <c r="H56" s="241">
        <v>5000</v>
      </c>
      <c r="I56" s="271"/>
      <c r="J56" s="271"/>
      <c r="K56" s="271"/>
    </row>
    <row r="57" spans="1:11" ht="15.75" x14ac:dyDescent="0.25">
      <c r="A57" s="225" t="s">
        <v>187</v>
      </c>
      <c r="B57" s="21" t="s">
        <v>357</v>
      </c>
      <c r="C57" s="270">
        <v>4.53E-2</v>
      </c>
      <c r="D57" s="270">
        <v>0.52390000000000003</v>
      </c>
      <c r="E57" s="265">
        <f t="shared" si="0"/>
        <v>0.56920000000000004</v>
      </c>
      <c r="F57" s="9"/>
      <c r="G57" s="241">
        <v>0</v>
      </c>
      <c r="H57" s="241">
        <v>0</v>
      </c>
      <c r="I57" s="271">
        <v>0</v>
      </c>
      <c r="J57" s="271">
        <v>0</v>
      </c>
      <c r="K57" s="271">
        <v>0</v>
      </c>
    </row>
    <row r="58" spans="1:11" ht="15.75" x14ac:dyDescent="0.25">
      <c r="A58" s="225" t="s">
        <v>191</v>
      </c>
      <c r="B58" s="21" t="s">
        <v>359</v>
      </c>
      <c r="C58" s="270">
        <v>0.13</v>
      </c>
      <c r="D58" s="270">
        <v>0.59640000000000004</v>
      </c>
      <c r="E58" s="265">
        <f t="shared" si="0"/>
        <v>0.72640000000000005</v>
      </c>
      <c r="F58" s="9"/>
      <c r="G58" s="241">
        <v>0</v>
      </c>
      <c r="H58" s="241">
        <v>0</v>
      </c>
      <c r="I58" s="271">
        <v>0</v>
      </c>
      <c r="J58" s="271">
        <v>0</v>
      </c>
      <c r="K58" s="271">
        <v>0</v>
      </c>
    </row>
    <row r="59" spans="1:11" ht="15.75" x14ac:dyDescent="0.25">
      <c r="A59" s="225" t="s">
        <v>103</v>
      </c>
      <c r="B59" s="21" t="s">
        <v>330</v>
      </c>
      <c r="C59" s="270">
        <v>0.55889999999999995</v>
      </c>
      <c r="D59" s="270">
        <v>0.35</v>
      </c>
      <c r="E59" s="265">
        <f t="shared" si="0"/>
        <v>0.90889999999999993</v>
      </c>
      <c r="F59" s="9"/>
      <c r="G59" s="241">
        <v>0</v>
      </c>
      <c r="H59" s="241">
        <v>0</v>
      </c>
      <c r="I59" s="271">
        <v>0</v>
      </c>
      <c r="J59" s="271">
        <v>0</v>
      </c>
      <c r="K59" s="271">
        <v>0</v>
      </c>
    </row>
    <row r="60" spans="1:11" ht="15.75" x14ac:dyDescent="0.25">
      <c r="A60" s="225" t="s">
        <v>113</v>
      </c>
      <c r="B60" s="21" t="s">
        <v>333</v>
      </c>
      <c r="C60" s="270">
        <v>9.5000000000000001E-2</v>
      </c>
      <c r="D60" s="270">
        <v>0.49109999999999998</v>
      </c>
      <c r="E60" s="265">
        <f t="shared" si="0"/>
        <v>0.58609999999999995</v>
      </c>
      <c r="F60" s="9"/>
      <c r="G60" s="241">
        <v>0</v>
      </c>
      <c r="H60" s="241">
        <v>0</v>
      </c>
      <c r="I60" s="271">
        <v>0</v>
      </c>
      <c r="J60" s="271">
        <v>0</v>
      </c>
      <c r="K60" s="271">
        <v>0</v>
      </c>
    </row>
    <row r="61" spans="1:11" ht="15.75" x14ac:dyDescent="0.25">
      <c r="A61" s="225" t="s">
        <v>131</v>
      </c>
      <c r="B61" s="21" t="s">
        <v>335</v>
      </c>
      <c r="C61" s="270">
        <v>0.55889999999999995</v>
      </c>
      <c r="D61" s="270">
        <v>0.35</v>
      </c>
      <c r="E61" s="265">
        <f t="shared" si="0"/>
        <v>0.90889999999999993</v>
      </c>
      <c r="F61" s="9"/>
      <c r="G61" s="241">
        <v>0</v>
      </c>
      <c r="H61" s="241">
        <v>0</v>
      </c>
      <c r="I61" s="271">
        <v>0</v>
      </c>
      <c r="J61" s="271">
        <v>0</v>
      </c>
      <c r="K61" s="271">
        <v>0</v>
      </c>
    </row>
    <row r="62" spans="1:11" ht="15.75" x14ac:dyDescent="0.25">
      <c r="A62" s="225" t="s">
        <v>139</v>
      </c>
      <c r="B62" s="21" t="s">
        <v>338</v>
      </c>
      <c r="C62" s="270">
        <v>0.34089999999999998</v>
      </c>
      <c r="D62" s="270">
        <v>0.50800000000000001</v>
      </c>
      <c r="E62" s="265">
        <f t="shared" si="0"/>
        <v>0.84889999999999999</v>
      </c>
      <c r="F62" s="9"/>
      <c r="G62" s="241">
        <v>0</v>
      </c>
      <c r="H62" s="241">
        <v>0</v>
      </c>
      <c r="I62" s="271">
        <v>0</v>
      </c>
      <c r="J62" s="271">
        <v>0</v>
      </c>
      <c r="K62" s="271">
        <v>0</v>
      </c>
    </row>
    <row r="63" spans="1:11" ht="15.75" x14ac:dyDescent="0.25">
      <c r="A63" s="225" t="s">
        <v>151</v>
      </c>
      <c r="B63" s="21" t="s">
        <v>343</v>
      </c>
      <c r="C63" s="270">
        <v>0.4289</v>
      </c>
      <c r="D63" s="270">
        <v>0.48</v>
      </c>
      <c r="E63" s="265">
        <f t="shared" si="0"/>
        <v>0.90890000000000004</v>
      </c>
      <c r="F63" s="9"/>
      <c r="G63" s="241">
        <v>0</v>
      </c>
      <c r="H63" s="241">
        <v>0</v>
      </c>
      <c r="I63" s="271">
        <v>0</v>
      </c>
      <c r="J63" s="271">
        <v>0</v>
      </c>
      <c r="K63" s="271">
        <v>0</v>
      </c>
    </row>
    <row r="64" spans="1:11" ht="15.75" x14ac:dyDescent="0.25">
      <c r="A64" s="225" t="s">
        <v>141</v>
      </c>
      <c r="B64" s="21" t="s">
        <v>339</v>
      </c>
      <c r="C64" s="270">
        <v>0.77249999999999996</v>
      </c>
      <c r="D64" s="270"/>
      <c r="E64" s="265">
        <f t="shared" si="0"/>
        <v>0.77249999999999996</v>
      </c>
      <c r="F64" s="9"/>
      <c r="G64" s="241"/>
      <c r="H64" s="241"/>
      <c r="I64" s="271"/>
      <c r="J64" s="271"/>
      <c r="K64" s="271"/>
    </row>
    <row r="65" spans="1:11" ht="15.75" x14ac:dyDescent="0.25">
      <c r="A65" s="225" t="s">
        <v>133</v>
      </c>
      <c r="B65" s="21" t="s">
        <v>336</v>
      </c>
      <c r="C65" s="270">
        <v>0.53600000000000003</v>
      </c>
      <c r="D65" s="270">
        <v>0.34399999999999997</v>
      </c>
      <c r="E65" s="265">
        <f t="shared" si="0"/>
        <v>0.88</v>
      </c>
      <c r="F65" s="9"/>
      <c r="G65" s="241"/>
      <c r="H65" s="241"/>
      <c r="I65" s="271"/>
      <c r="J65" s="271"/>
      <c r="K65" s="271"/>
    </row>
    <row r="66" spans="1:11" ht="15.75" x14ac:dyDescent="0.25">
      <c r="A66" s="225" t="s">
        <v>160</v>
      </c>
      <c r="B66" s="21" t="s">
        <v>346</v>
      </c>
      <c r="C66" s="270">
        <v>0.03</v>
      </c>
      <c r="D66" s="270">
        <v>0.2</v>
      </c>
      <c r="E66" s="265">
        <f t="shared" si="0"/>
        <v>0.23</v>
      </c>
      <c r="F66" s="9"/>
      <c r="G66" s="241">
        <v>10000</v>
      </c>
      <c r="H66" s="241">
        <v>10000</v>
      </c>
      <c r="I66" s="271"/>
      <c r="J66" s="271"/>
      <c r="K66" s="271"/>
    </row>
    <row r="67" spans="1:11" ht="15.75" x14ac:dyDescent="0.25">
      <c r="A67" s="225" t="s">
        <v>197</v>
      </c>
      <c r="B67" s="21" t="s">
        <v>966</v>
      </c>
      <c r="C67" s="270">
        <v>0.02</v>
      </c>
      <c r="D67" s="270"/>
      <c r="E67" s="265">
        <f t="shared" si="0"/>
        <v>0.02</v>
      </c>
      <c r="F67" s="9" t="s">
        <v>914</v>
      </c>
      <c r="G67" s="241">
        <v>65000</v>
      </c>
      <c r="H67" s="241">
        <v>65000</v>
      </c>
      <c r="I67" s="271">
        <v>0</v>
      </c>
      <c r="J67" s="271">
        <v>0</v>
      </c>
      <c r="K67" s="271">
        <v>0</v>
      </c>
    </row>
    <row r="68" spans="1:11" ht="15.75" x14ac:dyDescent="0.25">
      <c r="A68" s="225" t="s">
        <v>199</v>
      </c>
      <c r="B68" s="21" t="s">
        <v>200</v>
      </c>
      <c r="C68" s="270">
        <v>5.62E-2</v>
      </c>
      <c r="D68" s="270">
        <v>0.04</v>
      </c>
      <c r="E68" s="265">
        <f t="shared" si="0"/>
        <v>9.6200000000000008E-2</v>
      </c>
      <c r="F68" s="9"/>
      <c r="G68" s="241">
        <v>0</v>
      </c>
      <c r="H68" s="241">
        <v>0</v>
      </c>
      <c r="I68" s="271">
        <v>0</v>
      </c>
      <c r="J68" s="271">
        <v>0</v>
      </c>
      <c r="K68" s="271">
        <v>0</v>
      </c>
    </row>
    <row r="69" spans="1:11" ht="15.75" x14ac:dyDescent="0.25">
      <c r="A69" s="225" t="s">
        <v>201</v>
      </c>
      <c r="B69" s="21" t="s">
        <v>955</v>
      </c>
      <c r="C69" s="270">
        <v>0.27989999999999998</v>
      </c>
      <c r="D69" s="270"/>
      <c r="E69" s="265">
        <f t="shared" si="0"/>
        <v>0.27989999999999998</v>
      </c>
      <c r="F69" s="9"/>
      <c r="G69" s="241">
        <v>0</v>
      </c>
      <c r="H69" s="241">
        <v>0</v>
      </c>
      <c r="I69" s="271">
        <v>0</v>
      </c>
      <c r="J69" s="271">
        <v>0</v>
      </c>
      <c r="K69" s="271">
        <v>0</v>
      </c>
    </row>
    <row r="70" spans="1:11" ht="15.75" x14ac:dyDescent="0.25">
      <c r="A70" s="225" t="s">
        <v>205</v>
      </c>
      <c r="B70" s="21" t="s">
        <v>206</v>
      </c>
      <c r="C70" s="270">
        <v>0.04</v>
      </c>
      <c r="D70" s="270"/>
      <c r="E70" s="265">
        <f t="shared" ref="E70:E93" si="1">C70+D70</f>
        <v>0.04</v>
      </c>
      <c r="F70" s="9"/>
      <c r="G70" s="241"/>
      <c r="H70" s="241"/>
      <c r="I70" s="271"/>
      <c r="J70" s="271"/>
      <c r="K70" s="271"/>
    </row>
    <row r="71" spans="1:11" ht="15.75" x14ac:dyDescent="0.25">
      <c r="A71" s="225" t="s">
        <v>207</v>
      </c>
      <c r="B71" s="21" t="s">
        <v>208</v>
      </c>
      <c r="C71" s="270">
        <v>0.24979999999999999</v>
      </c>
      <c r="D71" s="270"/>
      <c r="E71" s="265">
        <f t="shared" si="1"/>
        <v>0.24979999999999999</v>
      </c>
      <c r="F71" s="9"/>
      <c r="G71" s="241">
        <v>25000</v>
      </c>
      <c r="H71" s="241">
        <v>0</v>
      </c>
      <c r="I71" s="271">
        <v>0</v>
      </c>
      <c r="J71" s="271">
        <v>0</v>
      </c>
      <c r="K71" s="271">
        <v>0</v>
      </c>
    </row>
    <row r="72" spans="1:11" ht="15.75" x14ac:dyDescent="0.25">
      <c r="A72" s="225" t="s">
        <v>203</v>
      </c>
      <c r="B72" s="21" t="s">
        <v>204</v>
      </c>
      <c r="C72" s="270">
        <v>0.04</v>
      </c>
      <c r="D72" s="270"/>
      <c r="E72" s="265">
        <f t="shared" si="1"/>
        <v>0.04</v>
      </c>
      <c r="F72" s="9" t="s">
        <v>914</v>
      </c>
      <c r="G72" s="241">
        <v>10000</v>
      </c>
      <c r="H72" s="241">
        <v>10000</v>
      </c>
      <c r="I72" s="271"/>
      <c r="J72" s="271"/>
      <c r="K72" s="271"/>
    </row>
    <row r="73" spans="1:11" ht="15.75" x14ac:dyDescent="0.25">
      <c r="A73" s="225" t="s">
        <v>209</v>
      </c>
      <c r="B73" s="21" t="s">
        <v>210</v>
      </c>
      <c r="C73" s="270">
        <v>0.121</v>
      </c>
      <c r="D73" s="270"/>
      <c r="E73" s="265">
        <f t="shared" si="1"/>
        <v>0.121</v>
      </c>
      <c r="F73" s="9"/>
      <c r="G73" s="241"/>
      <c r="H73" s="241"/>
      <c r="I73" s="271"/>
      <c r="J73" s="271"/>
      <c r="K73" s="271"/>
    </row>
    <row r="74" spans="1:11" ht="15.75" x14ac:dyDescent="0.25">
      <c r="A74" s="225" t="s">
        <v>211</v>
      </c>
      <c r="B74" s="21" t="s">
        <v>212</v>
      </c>
      <c r="C74" s="270">
        <v>0.25</v>
      </c>
      <c r="D74" s="270"/>
      <c r="E74" s="265">
        <f t="shared" si="1"/>
        <v>0.25</v>
      </c>
      <c r="F74" s="9" t="s">
        <v>928</v>
      </c>
      <c r="G74" s="241"/>
      <c r="H74" s="241"/>
      <c r="I74" s="271"/>
      <c r="J74" s="271"/>
      <c r="K74" s="271"/>
    </row>
    <row r="75" spans="1:11" ht="15.75" x14ac:dyDescent="0.25">
      <c r="A75" s="225" t="s">
        <v>213</v>
      </c>
      <c r="B75" s="21" t="s">
        <v>214</v>
      </c>
      <c r="C75" s="270">
        <v>2.7400000000000001E-2</v>
      </c>
      <c r="D75" s="270">
        <v>2.3900000000000001E-2</v>
      </c>
      <c r="E75" s="265">
        <f t="shared" si="1"/>
        <v>5.1299999999999998E-2</v>
      </c>
      <c r="F75" s="9"/>
      <c r="G75" s="241">
        <v>4000</v>
      </c>
      <c r="H75" s="244"/>
      <c r="I75" s="271"/>
      <c r="J75" s="271"/>
      <c r="K75" s="271"/>
    </row>
    <row r="76" spans="1:11" ht="15.75" x14ac:dyDescent="0.25">
      <c r="A76" s="225" t="s">
        <v>215</v>
      </c>
      <c r="B76" s="21" t="s">
        <v>216</v>
      </c>
      <c r="C76" s="270">
        <v>0.06</v>
      </c>
      <c r="D76" s="270"/>
      <c r="E76" s="265">
        <f t="shared" si="1"/>
        <v>0.06</v>
      </c>
      <c r="F76" s="9" t="s">
        <v>926</v>
      </c>
      <c r="G76" s="241">
        <v>10300</v>
      </c>
      <c r="H76" s="241">
        <v>0</v>
      </c>
      <c r="I76" s="271">
        <v>0</v>
      </c>
      <c r="J76" s="271">
        <v>0</v>
      </c>
      <c r="K76" s="271">
        <v>0</v>
      </c>
    </row>
    <row r="77" spans="1:11" ht="15.75" x14ac:dyDescent="0.25">
      <c r="A77" s="225" t="s">
        <v>967</v>
      </c>
      <c r="B77" s="21" t="s">
        <v>968</v>
      </c>
      <c r="C77" s="270"/>
      <c r="D77" s="270">
        <v>0.15359999999999999</v>
      </c>
      <c r="E77" s="265">
        <f t="shared" si="1"/>
        <v>0.15359999999999999</v>
      </c>
      <c r="F77" s="9"/>
      <c r="G77" s="241">
        <v>0</v>
      </c>
      <c r="H77" s="241">
        <v>0</v>
      </c>
      <c r="I77" s="271">
        <v>0</v>
      </c>
      <c r="J77" s="271">
        <v>0</v>
      </c>
      <c r="K77" s="271">
        <v>0</v>
      </c>
    </row>
    <row r="78" spans="1:11" ht="15.75" x14ac:dyDescent="0.25">
      <c r="A78" s="225" t="s">
        <v>235</v>
      </c>
      <c r="B78" s="21" t="s">
        <v>236</v>
      </c>
      <c r="C78" s="270"/>
      <c r="D78" s="270">
        <v>0.43809999999999999</v>
      </c>
      <c r="E78" s="265">
        <f t="shared" si="1"/>
        <v>0.43809999999999999</v>
      </c>
      <c r="F78" s="9"/>
      <c r="G78" s="241"/>
      <c r="H78" s="241"/>
      <c r="I78" s="271"/>
      <c r="J78" s="271"/>
      <c r="K78" s="271"/>
    </row>
    <row r="79" spans="1:11" ht="15.75" x14ac:dyDescent="0.25">
      <c r="A79" s="225" t="s">
        <v>247</v>
      </c>
      <c r="B79" s="21" t="s">
        <v>248</v>
      </c>
      <c r="C79" s="270"/>
      <c r="D79" s="270">
        <v>0.63</v>
      </c>
      <c r="E79" s="265">
        <f t="shared" si="1"/>
        <v>0.63</v>
      </c>
      <c r="F79" s="9"/>
      <c r="G79" s="241">
        <v>0</v>
      </c>
      <c r="H79" s="241">
        <v>0</v>
      </c>
      <c r="I79" s="271">
        <v>0</v>
      </c>
      <c r="J79" s="271">
        <v>0</v>
      </c>
      <c r="K79" s="271">
        <v>0</v>
      </c>
    </row>
    <row r="80" spans="1:11" ht="15.75" x14ac:dyDescent="0.25">
      <c r="A80" s="225" t="s">
        <v>217</v>
      </c>
      <c r="B80" s="21" t="s">
        <v>218</v>
      </c>
      <c r="C80" s="270">
        <v>8.6999999999999994E-2</v>
      </c>
      <c r="D80" s="270">
        <v>0.18590000000000001</v>
      </c>
      <c r="E80" s="265">
        <f t="shared" si="1"/>
        <v>0.27290000000000003</v>
      </c>
      <c r="F80" s="9"/>
      <c r="G80" s="241">
        <v>30000</v>
      </c>
      <c r="H80" s="241">
        <v>0</v>
      </c>
      <c r="I80" s="271">
        <v>0</v>
      </c>
      <c r="J80" s="271">
        <v>0</v>
      </c>
      <c r="K80" s="271">
        <v>0</v>
      </c>
    </row>
    <row r="81" spans="1:11" ht="15.75" x14ac:dyDescent="0.25">
      <c r="A81" s="225" t="s">
        <v>219</v>
      </c>
      <c r="B81" s="21" t="s">
        <v>220</v>
      </c>
      <c r="C81" s="270">
        <v>0.23</v>
      </c>
      <c r="D81" s="270"/>
      <c r="E81" s="265">
        <f t="shared" si="1"/>
        <v>0.23</v>
      </c>
      <c r="F81" s="9"/>
      <c r="G81" s="241">
        <v>0</v>
      </c>
      <c r="H81" s="241">
        <v>0</v>
      </c>
      <c r="I81" s="271">
        <v>0</v>
      </c>
      <c r="J81" s="271">
        <v>0</v>
      </c>
      <c r="K81" s="271">
        <v>0</v>
      </c>
    </row>
    <row r="82" spans="1:11" ht="15.75" x14ac:dyDescent="0.25">
      <c r="A82" s="225" t="s">
        <v>221</v>
      </c>
      <c r="B82" s="21" t="s">
        <v>222</v>
      </c>
      <c r="C82" s="270">
        <v>4.4200000000000003E-2</v>
      </c>
      <c r="D82" s="270">
        <v>0.31950000000000001</v>
      </c>
      <c r="E82" s="265">
        <f t="shared" si="1"/>
        <v>0.36370000000000002</v>
      </c>
      <c r="F82" s="9"/>
      <c r="G82" s="241"/>
      <c r="H82" s="241"/>
      <c r="I82" s="271"/>
      <c r="J82" s="271"/>
      <c r="K82" s="271"/>
    </row>
    <row r="83" spans="1:11" ht="15.75" x14ac:dyDescent="0.25">
      <c r="A83" s="225" t="s">
        <v>243</v>
      </c>
      <c r="B83" s="21" t="s">
        <v>244</v>
      </c>
      <c r="C83" s="270">
        <v>0.26950000000000002</v>
      </c>
      <c r="D83" s="270">
        <v>0.22869999999999999</v>
      </c>
      <c r="E83" s="265">
        <f t="shared" si="1"/>
        <v>0.49819999999999998</v>
      </c>
      <c r="F83" s="9"/>
      <c r="G83" s="241">
        <v>0</v>
      </c>
      <c r="H83" s="241">
        <v>0</v>
      </c>
      <c r="I83" s="271">
        <v>0</v>
      </c>
      <c r="J83" s="271">
        <v>0</v>
      </c>
      <c r="K83" s="271">
        <v>0</v>
      </c>
    </row>
    <row r="84" spans="1:11" ht="15.75" x14ac:dyDescent="0.25">
      <c r="A84" s="225" t="s">
        <v>127</v>
      </c>
      <c r="B84" s="21" t="s">
        <v>128</v>
      </c>
      <c r="C84" s="270">
        <v>0.32</v>
      </c>
      <c r="D84" s="270">
        <v>0.16</v>
      </c>
      <c r="E84" s="265">
        <f t="shared" si="1"/>
        <v>0.48</v>
      </c>
      <c r="F84" s="9" t="s">
        <v>914</v>
      </c>
      <c r="G84" s="241">
        <v>0</v>
      </c>
      <c r="H84" s="241">
        <v>0</v>
      </c>
      <c r="I84" s="271">
        <v>0</v>
      </c>
      <c r="J84" s="271">
        <v>0</v>
      </c>
      <c r="K84" s="271">
        <v>0</v>
      </c>
    </row>
    <row r="85" spans="1:11" ht="15.75" x14ac:dyDescent="0.25">
      <c r="A85" s="225" t="s">
        <v>159</v>
      </c>
      <c r="B85" s="21" t="s">
        <v>307</v>
      </c>
      <c r="C85" s="270">
        <v>0.15</v>
      </c>
      <c r="D85" s="270">
        <v>0.08</v>
      </c>
      <c r="E85" s="265">
        <f t="shared" si="1"/>
        <v>0.22999999999999998</v>
      </c>
      <c r="F85" s="9"/>
      <c r="G85" s="241">
        <v>0</v>
      </c>
      <c r="H85" s="241">
        <v>0</v>
      </c>
      <c r="I85" s="271">
        <v>0</v>
      </c>
      <c r="J85" s="271">
        <v>0</v>
      </c>
      <c r="K85" s="271">
        <v>0</v>
      </c>
    </row>
    <row r="86" spans="1:11" ht="15.75" x14ac:dyDescent="0.25">
      <c r="A86" s="225" t="s">
        <v>176</v>
      </c>
      <c r="B86" s="21" t="s">
        <v>308</v>
      </c>
      <c r="C86" s="270">
        <v>0.27</v>
      </c>
      <c r="D86" s="270">
        <v>0.13500000000000001</v>
      </c>
      <c r="E86" s="265">
        <f t="shared" si="1"/>
        <v>0.40500000000000003</v>
      </c>
      <c r="F86" s="9"/>
      <c r="G86" s="241">
        <v>0</v>
      </c>
      <c r="H86" s="241">
        <v>0</v>
      </c>
      <c r="I86" s="271">
        <v>0</v>
      </c>
      <c r="J86" s="271">
        <v>0</v>
      </c>
      <c r="K86" s="271">
        <v>0</v>
      </c>
    </row>
    <row r="87" spans="1:11" ht="15.75" x14ac:dyDescent="0.25">
      <c r="A87" s="225" t="s">
        <v>162</v>
      </c>
      <c r="B87" s="21" t="s">
        <v>163</v>
      </c>
      <c r="C87" s="270">
        <v>0.45</v>
      </c>
      <c r="D87" s="270"/>
      <c r="E87" s="265">
        <f t="shared" si="1"/>
        <v>0.45</v>
      </c>
      <c r="F87" s="9"/>
      <c r="G87" s="241"/>
      <c r="H87" s="241"/>
      <c r="I87" s="271"/>
      <c r="J87" s="271"/>
      <c r="K87" s="271"/>
    </row>
    <row r="88" spans="1:11" ht="15.75" x14ac:dyDescent="0.25">
      <c r="A88" s="225" t="s">
        <v>164</v>
      </c>
      <c r="B88" s="21" t="s">
        <v>165</v>
      </c>
      <c r="C88" s="270">
        <v>0.35</v>
      </c>
      <c r="D88" s="270"/>
      <c r="E88" s="265">
        <f t="shared" si="1"/>
        <v>0.35</v>
      </c>
      <c r="F88" s="9"/>
      <c r="G88" s="241"/>
      <c r="H88" s="241"/>
      <c r="I88" s="271"/>
      <c r="J88" s="271"/>
      <c r="K88" s="271"/>
    </row>
    <row r="89" spans="1:11" ht="15.75" x14ac:dyDescent="0.25">
      <c r="A89" s="225" t="s">
        <v>177</v>
      </c>
      <c r="B89" s="21" t="s">
        <v>178</v>
      </c>
      <c r="C89" s="270">
        <v>0.7</v>
      </c>
      <c r="D89" s="270">
        <v>0.25</v>
      </c>
      <c r="E89" s="265">
        <f t="shared" si="1"/>
        <v>0.95</v>
      </c>
      <c r="F89" s="9"/>
      <c r="G89" s="241"/>
      <c r="H89" s="241"/>
      <c r="I89" s="271"/>
      <c r="J89" s="271"/>
      <c r="K89" s="271"/>
    </row>
    <row r="90" spans="1:11" ht="15.75" x14ac:dyDescent="0.25">
      <c r="A90" s="225" t="s">
        <v>179</v>
      </c>
      <c r="B90" s="21" t="s">
        <v>180</v>
      </c>
      <c r="C90" s="270">
        <v>0.7</v>
      </c>
      <c r="D90" s="270">
        <v>0.25</v>
      </c>
      <c r="E90" s="265">
        <f t="shared" si="1"/>
        <v>0.95</v>
      </c>
      <c r="F90" s="9"/>
      <c r="G90" s="241"/>
      <c r="H90" s="241"/>
      <c r="I90" s="271"/>
      <c r="J90" s="271"/>
      <c r="K90" s="271"/>
    </row>
    <row r="91" spans="1:11" ht="15.75" x14ac:dyDescent="0.25">
      <c r="A91" s="225" t="s">
        <v>930</v>
      </c>
      <c r="B91" s="21" t="s">
        <v>942</v>
      </c>
      <c r="C91" s="270">
        <v>0.26050000000000001</v>
      </c>
      <c r="D91" s="270">
        <v>0.5645</v>
      </c>
      <c r="E91" s="265">
        <f t="shared" si="1"/>
        <v>0.82499999999999996</v>
      </c>
      <c r="F91" s="9"/>
      <c r="G91" s="241"/>
      <c r="H91" s="241"/>
      <c r="I91" s="271"/>
      <c r="J91" s="271"/>
      <c r="K91" s="271"/>
    </row>
    <row r="92" spans="1:11" ht="15.75" x14ac:dyDescent="0.25">
      <c r="A92" s="225" t="s">
        <v>620</v>
      </c>
      <c r="B92" s="21" t="s">
        <v>943</v>
      </c>
      <c r="C92" s="270">
        <v>0.95</v>
      </c>
      <c r="D92" s="270"/>
      <c r="E92" s="265">
        <f t="shared" si="1"/>
        <v>0.95</v>
      </c>
      <c r="F92" s="9"/>
      <c r="G92" s="241"/>
      <c r="H92" s="241"/>
      <c r="I92" s="271"/>
      <c r="J92" s="271"/>
      <c r="K92" s="271"/>
    </row>
    <row r="93" spans="1:11" ht="15.75" x14ac:dyDescent="0.25">
      <c r="A93" s="225" t="s">
        <v>624</v>
      </c>
      <c r="B93" s="21" t="s">
        <v>944</v>
      </c>
      <c r="C93" s="270">
        <v>0.15</v>
      </c>
      <c r="D93" s="270">
        <v>0.69299999999999995</v>
      </c>
      <c r="E93" s="265">
        <f t="shared" si="1"/>
        <v>0.84299999999999997</v>
      </c>
      <c r="F93" s="9"/>
      <c r="G93" s="241"/>
      <c r="H93" s="241"/>
      <c r="I93" s="271"/>
      <c r="J93" s="271"/>
      <c r="K93" s="271"/>
    </row>
  </sheetData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9B75B-5034-448F-86BA-4F3275E598C2}">
  <dimension ref="A1:L85"/>
  <sheetViews>
    <sheetView workbookViewId="0"/>
  </sheetViews>
  <sheetFormatPr defaultColWidth="8.7109375" defaultRowHeight="15.75" x14ac:dyDescent="0.25"/>
  <cols>
    <col min="1" max="2" width="8.7109375" style="62"/>
    <col min="3" max="3" width="37.85546875" style="62" bestFit="1" customWidth="1"/>
    <col min="4" max="4" width="11.140625" style="62" customWidth="1"/>
    <col min="5" max="5" width="10.42578125" style="62" customWidth="1"/>
    <col min="6" max="6" width="10.5703125" style="62" customWidth="1"/>
    <col min="7" max="7" width="11.85546875" style="62" customWidth="1"/>
    <col min="8" max="8" width="9.85546875" style="62" customWidth="1"/>
    <col min="9" max="9" width="10.140625" style="62" customWidth="1"/>
    <col min="10" max="10" width="9.85546875" style="62" customWidth="1"/>
    <col min="11" max="12" width="9.5703125" style="62" customWidth="1"/>
    <col min="13" max="16384" width="8.7109375" style="62"/>
  </cols>
  <sheetData>
    <row r="1" spans="1:12" x14ac:dyDescent="0.25">
      <c r="A1" s="21"/>
      <c r="B1" s="21"/>
      <c r="C1" s="21"/>
      <c r="D1" s="310" t="s">
        <v>972</v>
      </c>
      <c r="E1" s="310"/>
      <c r="F1" s="310"/>
      <c r="G1" s="311" t="s">
        <v>973</v>
      </c>
      <c r="H1" s="308"/>
      <c r="I1" s="308"/>
      <c r="J1" s="308"/>
      <c r="K1" s="308"/>
      <c r="L1" s="308"/>
    </row>
    <row r="2" spans="1:12" x14ac:dyDescent="0.25">
      <c r="A2" s="225" t="s">
        <v>974</v>
      </c>
      <c r="B2" s="225" t="s">
        <v>975</v>
      </c>
      <c r="C2" s="225" t="s">
        <v>976</v>
      </c>
      <c r="D2" s="264" t="s">
        <v>911</v>
      </c>
      <c r="E2" s="275" t="s">
        <v>977</v>
      </c>
      <c r="F2" s="275" t="s">
        <v>978</v>
      </c>
      <c r="G2" s="274" t="s">
        <v>606</v>
      </c>
      <c r="H2" s="13" t="s">
        <v>979</v>
      </c>
      <c r="I2" s="13" t="s">
        <v>912</v>
      </c>
      <c r="J2" s="13" t="s">
        <v>610</v>
      </c>
      <c r="K2" s="13" t="s">
        <v>980</v>
      </c>
      <c r="L2" s="13" t="s">
        <v>612</v>
      </c>
    </row>
    <row r="3" spans="1:12" x14ac:dyDescent="0.25">
      <c r="A3" s="225" t="s">
        <v>981</v>
      </c>
      <c r="B3" s="225" t="s">
        <v>13</v>
      </c>
      <c r="C3" s="21" t="s">
        <v>14</v>
      </c>
      <c r="D3" s="270">
        <v>0.09</v>
      </c>
      <c r="E3" s="273">
        <v>0.08</v>
      </c>
      <c r="F3" s="273">
        <v>0.01</v>
      </c>
      <c r="G3" s="276" t="s">
        <v>915</v>
      </c>
      <c r="H3" s="242">
        <v>75000</v>
      </c>
      <c r="I3" s="242">
        <v>75000</v>
      </c>
      <c r="J3" s="242">
        <v>0</v>
      </c>
      <c r="K3" s="242">
        <v>0</v>
      </c>
      <c r="L3" s="242">
        <v>0</v>
      </c>
    </row>
    <row r="4" spans="1:12" x14ac:dyDescent="0.25">
      <c r="A4" s="225" t="s">
        <v>982</v>
      </c>
      <c r="B4" s="225" t="s">
        <v>71</v>
      </c>
      <c r="C4" s="21" t="s">
        <v>916</v>
      </c>
      <c r="D4" s="270">
        <v>1.623</v>
      </c>
      <c r="E4" s="273">
        <v>1.5</v>
      </c>
      <c r="F4" s="273">
        <v>0.123</v>
      </c>
      <c r="G4" s="276"/>
      <c r="H4" s="242">
        <v>25000</v>
      </c>
      <c r="I4" s="242">
        <v>15000</v>
      </c>
      <c r="J4" s="242">
        <v>15000</v>
      </c>
      <c r="K4" s="242">
        <v>10000</v>
      </c>
      <c r="L4" s="242">
        <v>10000</v>
      </c>
    </row>
    <row r="5" spans="1:12" x14ac:dyDescent="0.25">
      <c r="A5" s="225" t="s">
        <v>983</v>
      </c>
      <c r="B5" s="225" t="s">
        <v>614</v>
      </c>
      <c r="C5" s="21" t="s">
        <v>615</v>
      </c>
      <c r="D5" s="270">
        <v>0.91049999999999998</v>
      </c>
      <c r="E5" s="273">
        <v>0.29049999999999998</v>
      </c>
      <c r="F5" s="273">
        <v>0.62</v>
      </c>
      <c r="G5" s="276"/>
      <c r="H5" s="242"/>
      <c r="I5" s="242"/>
      <c r="J5" s="242"/>
      <c r="K5" s="242"/>
      <c r="L5" s="242"/>
    </row>
    <row r="6" spans="1:12" x14ac:dyDescent="0.25">
      <c r="A6" s="225" t="s">
        <v>984</v>
      </c>
      <c r="B6" s="225" t="s">
        <v>17</v>
      </c>
      <c r="C6" s="21" t="s">
        <v>18</v>
      </c>
      <c r="D6" s="270">
        <v>0.443</v>
      </c>
      <c r="E6" s="273">
        <v>0.2747</v>
      </c>
      <c r="F6" s="273">
        <v>0.16830000000000001</v>
      </c>
      <c r="G6" s="276"/>
      <c r="H6" s="242">
        <v>51000</v>
      </c>
      <c r="I6" s="242">
        <v>51000</v>
      </c>
      <c r="J6" s="242">
        <v>0</v>
      </c>
      <c r="K6" s="242">
        <v>0</v>
      </c>
      <c r="L6" s="242">
        <v>0</v>
      </c>
    </row>
    <row r="7" spans="1:12" x14ac:dyDescent="0.25">
      <c r="A7" s="225" t="s">
        <v>985</v>
      </c>
      <c r="B7" s="225" t="s">
        <v>21</v>
      </c>
      <c r="C7" s="21" t="s">
        <v>312</v>
      </c>
      <c r="D7" s="270">
        <v>0.62549999999999994</v>
      </c>
      <c r="E7" s="273">
        <v>0.5111</v>
      </c>
      <c r="F7" s="273">
        <v>0.1144</v>
      </c>
      <c r="G7" s="276"/>
      <c r="H7" s="242">
        <v>3000</v>
      </c>
      <c r="I7" s="242">
        <v>0</v>
      </c>
      <c r="J7" s="242">
        <v>0</v>
      </c>
      <c r="K7" s="242">
        <v>0</v>
      </c>
      <c r="L7" s="242">
        <v>0</v>
      </c>
    </row>
    <row r="8" spans="1:12" x14ac:dyDescent="0.25">
      <c r="A8" s="225" t="s">
        <v>986</v>
      </c>
      <c r="B8" s="225" t="s">
        <v>25</v>
      </c>
      <c r="C8" s="21" t="s">
        <v>26</v>
      </c>
      <c r="D8" s="270">
        <v>0.69899999999999995</v>
      </c>
      <c r="E8" s="273">
        <v>0.18149999999999999</v>
      </c>
      <c r="F8" s="273">
        <v>0.51749999999999996</v>
      </c>
      <c r="G8" s="276" t="s">
        <v>914</v>
      </c>
      <c r="H8" s="242">
        <v>0</v>
      </c>
      <c r="I8" s="242">
        <v>0</v>
      </c>
      <c r="J8" s="242">
        <v>0</v>
      </c>
      <c r="K8" s="242">
        <v>0</v>
      </c>
      <c r="L8" s="242">
        <v>0</v>
      </c>
    </row>
    <row r="9" spans="1:12" x14ac:dyDescent="0.25">
      <c r="A9" s="225" t="s">
        <v>987</v>
      </c>
      <c r="B9" s="225" t="s">
        <v>27</v>
      </c>
      <c r="C9" s="21" t="s">
        <v>28</v>
      </c>
      <c r="D9" s="270">
        <v>0.22750000000000001</v>
      </c>
      <c r="E9" s="273">
        <v>0.1787</v>
      </c>
      <c r="F9" s="273">
        <v>4.8800000000000003E-2</v>
      </c>
      <c r="G9" s="276"/>
      <c r="H9" s="242">
        <v>5000</v>
      </c>
      <c r="I9" s="242">
        <v>0</v>
      </c>
      <c r="J9" s="242">
        <v>0</v>
      </c>
      <c r="K9" s="242">
        <v>0</v>
      </c>
      <c r="L9" s="242">
        <v>0</v>
      </c>
    </row>
    <row r="10" spans="1:12" x14ac:dyDescent="0.25">
      <c r="A10" s="225" t="s">
        <v>988</v>
      </c>
      <c r="B10" s="225" t="s">
        <v>29</v>
      </c>
      <c r="C10" s="21" t="s">
        <v>30</v>
      </c>
      <c r="D10" s="270">
        <v>0.46839999999999998</v>
      </c>
      <c r="E10" s="273">
        <v>0.19059999999999999</v>
      </c>
      <c r="F10" s="273">
        <v>0.27779999999999999</v>
      </c>
      <c r="G10" s="276"/>
      <c r="H10" s="242">
        <v>10000</v>
      </c>
      <c r="I10" s="242">
        <v>0</v>
      </c>
      <c r="J10" s="242">
        <v>0</v>
      </c>
      <c r="K10" s="242">
        <v>0</v>
      </c>
      <c r="L10" s="242">
        <v>0</v>
      </c>
    </row>
    <row r="11" spans="1:12" x14ac:dyDescent="0.25">
      <c r="A11" s="225" t="s">
        <v>989</v>
      </c>
      <c r="B11" s="225" t="s">
        <v>31</v>
      </c>
      <c r="C11" s="21" t="s">
        <v>32</v>
      </c>
      <c r="D11" s="270">
        <v>0.25180000000000002</v>
      </c>
      <c r="E11" s="273">
        <v>0.25180000000000002</v>
      </c>
      <c r="F11" s="273"/>
      <c r="G11" s="276"/>
      <c r="H11" s="242">
        <v>5000</v>
      </c>
      <c r="I11" s="242">
        <v>0</v>
      </c>
      <c r="J11" s="242">
        <v>0</v>
      </c>
      <c r="K11" s="242">
        <v>0</v>
      </c>
      <c r="L11" s="242">
        <v>0</v>
      </c>
    </row>
    <row r="12" spans="1:12" x14ac:dyDescent="0.25">
      <c r="A12" s="225" t="s">
        <v>990</v>
      </c>
      <c r="B12" s="225" t="s">
        <v>33</v>
      </c>
      <c r="C12" s="21" t="s">
        <v>34</v>
      </c>
      <c r="D12" s="270">
        <v>0.64</v>
      </c>
      <c r="E12" s="273">
        <v>0.43719999999999998</v>
      </c>
      <c r="F12" s="273">
        <v>0.20280000000000001</v>
      </c>
      <c r="G12" s="276"/>
      <c r="H12" s="242">
        <v>35000</v>
      </c>
      <c r="I12" s="242">
        <v>35000</v>
      </c>
      <c r="J12" s="242">
        <v>0</v>
      </c>
      <c r="K12" s="242">
        <v>0</v>
      </c>
      <c r="L12" s="242">
        <v>0</v>
      </c>
    </row>
    <row r="13" spans="1:12" x14ac:dyDescent="0.25">
      <c r="A13" s="225" t="s">
        <v>991</v>
      </c>
      <c r="B13" s="225" t="s">
        <v>35</v>
      </c>
      <c r="C13" s="21" t="s">
        <v>36</v>
      </c>
      <c r="D13" s="270">
        <v>0.12559999999999999</v>
      </c>
      <c r="E13" s="273">
        <v>0.12559999999999999</v>
      </c>
      <c r="F13" s="273"/>
      <c r="G13" s="276"/>
      <c r="H13" s="242">
        <v>3000</v>
      </c>
      <c r="I13" s="242">
        <v>0</v>
      </c>
      <c r="J13" s="242">
        <v>0</v>
      </c>
      <c r="K13" s="242">
        <v>0</v>
      </c>
      <c r="L13" s="242">
        <v>0</v>
      </c>
    </row>
    <row r="14" spans="1:12" x14ac:dyDescent="0.25">
      <c r="A14" s="225" t="s">
        <v>992</v>
      </c>
      <c r="B14" s="225" t="s">
        <v>105</v>
      </c>
      <c r="C14" s="21" t="s">
        <v>106</v>
      </c>
      <c r="D14" s="270">
        <v>0.95</v>
      </c>
      <c r="E14" s="273">
        <v>0.7</v>
      </c>
      <c r="F14" s="273">
        <v>0.25</v>
      </c>
      <c r="G14" s="276"/>
      <c r="H14" s="242">
        <v>5000</v>
      </c>
      <c r="I14" s="242">
        <v>5000</v>
      </c>
      <c r="J14" s="243"/>
      <c r="K14" s="243"/>
      <c r="L14" s="243"/>
    </row>
    <row r="15" spans="1:12" x14ac:dyDescent="0.25">
      <c r="A15" s="225" t="s">
        <v>993</v>
      </c>
      <c r="B15" s="225" t="s">
        <v>73</v>
      </c>
      <c r="C15" s="21" t="s">
        <v>934</v>
      </c>
      <c r="D15" s="270">
        <v>1.5</v>
      </c>
      <c r="E15" s="273">
        <v>1.5</v>
      </c>
      <c r="F15" s="273"/>
      <c r="G15" s="276"/>
      <c r="H15" s="242">
        <v>0</v>
      </c>
      <c r="I15" s="242">
        <v>0</v>
      </c>
      <c r="J15" s="242">
        <v>15000</v>
      </c>
      <c r="K15" s="242">
        <v>10000</v>
      </c>
      <c r="L15" s="242">
        <v>10000</v>
      </c>
    </row>
    <row r="16" spans="1:12" x14ac:dyDescent="0.25">
      <c r="A16" s="225" t="s">
        <v>994</v>
      </c>
      <c r="B16" s="225" t="s">
        <v>233</v>
      </c>
      <c r="C16" s="21" t="s">
        <v>234</v>
      </c>
      <c r="D16" s="270">
        <v>0.64</v>
      </c>
      <c r="E16" s="273">
        <v>0.64</v>
      </c>
      <c r="F16" s="273"/>
      <c r="G16" s="276"/>
      <c r="H16" s="242"/>
      <c r="I16" s="242"/>
      <c r="J16" s="242"/>
      <c r="K16" s="242"/>
      <c r="L16" s="242"/>
    </row>
    <row r="17" spans="1:12" x14ac:dyDescent="0.25">
      <c r="A17" s="225" t="s">
        <v>995</v>
      </c>
      <c r="B17" s="225" t="s">
        <v>75</v>
      </c>
      <c r="C17" s="21" t="s">
        <v>935</v>
      </c>
      <c r="D17" s="270">
        <v>1.8063</v>
      </c>
      <c r="E17" s="273">
        <v>1.5</v>
      </c>
      <c r="F17" s="273">
        <v>0.30630000000000002</v>
      </c>
      <c r="G17" s="276"/>
      <c r="H17" s="242"/>
      <c r="I17" s="242"/>
      <c r="J17" s="242">
        <v>15000</v>
      </c>
      <c r="K17" s="242">
        <v>10000</v>
      </c>
      <c r="L17" s="242">
        <v>10000</v>
      </c>
    </row>
    <row r="18" spans="1:12" x14ac:dyDescent="0.25">
      <c r="A18" s="225" t="s">
        <v>996</v>
      </c>
      <c r="B18" s="225" t="s">
        <v>109</v>
      </c>
      <c r="C18" s="21" t="s">
        <v>110</v>
      </c>
      <c r="D18" s="270">
        <v>0.44199999999999995</v>
      </c>
      <c r="E18" s="273">
        <v>6.88E-2</v>
      </c>
      <c r="F18" s="273">
        <v>0.37319999999999998</v>
      </c>
      <c r="G18" s="276" t="s">
        <v>914</v>
      </c>
      <c r="H18" s="242">
        <v>10000</v>
      </c>
      <c r="I18" s="242">
        <v>10000</v>
      </c>
      <c r="J18" s="242">
        <v>0</v>
      </c>
      <c r="K18" s="242">
        <v>0</v>
      </c>
      <c r="L18" s="242">
        <v>0</v>
      </c>
    </row>
    <row r="19" spans="1:12" x14ac:dyDescent="0.25">
      <c r="A19" s="225" t="s">
        <v>997</v>
      </c>
      <c r="B19" s="225" t="s">
        <v>83</v>
      </c>
      <c r="C19" s="21" t="s">
        <v>937</v>
      </c>
      <c r="D19" s="270">
        <v>1.7150000000000001</v>
      </c>
      <c r="E19" s="273">
        <v>1.5</v>
      </c>
      <c r="F19" s="273">
        <v>0.215</v>
      </c>
      <c r="G19" s="276" t="s">
        <v>914</v>
      </c>
      <c r="H19" s="242">
        <v>0</v>
      </c>
      <c r="I19" s="242">
        <v>0</v>
      </c>
      <c r="J19" s="242">
        <v>15000</v>
      </c>
      <c r="K19" s="242">
        <v>10000</v>
      </c>
      <c r="L19" s="242">
        <v>10000</v>
      </c>
    </row>
    <row r="20" spans="1:12" x14ac:dyDescent="0.25">
      <c r="A20" s="225" t="s">
        <v>998</v>
      </c>
      <c r="B20" s="225" t="s">
        <v>81</v>
      </c>
      <c r="C20" s="21" t="s">
        <v>938</v>
      </c>
      <c r="D20" s="270">
        <v>1.8025</v>
      </c>
      <c r="E20" s="273">
        <v>1.5</v>
      </c>
      <c r="F20" s="273">
        <v>0.30249999999999999</v>
      </c>
      <c r="G20" s="276" t="s">
        <v>914</v>
      </c>
      <c r="H20" s="242">
        <v>0</v>
      </c>
      <c r="I20" s="242">
        <v>0</v>
      </c>
      <c r="J20" s="242">
        <v>15000</v>
      </c>
      <c r="K20" s="242">
        <v>10000</v>
      </c>
      <c r="L20" s="242">
        <v>10000</v>
      </c>
    </row>
    <row r="21" spans="1:12" x14ac:dyDescent="0.25">
      <c r="A21" s="225" t="s">
        <v>999</v>
      </c>
      <c r="B21" s="225" t="s">
        <v>241</v>
      </c>
      <c r="C21" s="21" t="s">
        <v>242</v>
      </c>
      <c r="D21" s="270">
        <v>0.87</v>
      </c>
      <c r="E21" s="273">
        <v>0.35</v>
      </c>
      <c r="F21" s="273">
        <v>0.52</v>
      </c>
      <c r="G21" s="276"/>
      <c r="H21" s="242"/>
      <c r="I21" s="242"/>
      <c r="J21" s="242"/>
      <c r="K21" s="242"/>
      <c r="L21" s="242"/>
    </row>
    <row r="22" spans="1:12" x14ac:dyDescent="0.25">
      <c r="A22" s="225" t="s">
        <v>1000</v>
      </c>
      <c r="B22" s="225" t="s">
        <v>225</v>
      </c>
      <c r="C22" s="21" t="s">
        <v>226</v>
      </c>
      <c r="D22" s="270">
        <v>0.87</v>
      </c>
      <c r="E22" s="273">
        <v>0.87</v>
      </c>
      <c r="F22" s="273"/>
      <c r="G22" s="276"/>
      <c r="H22" s="242"/>
      <c r="I22" s="242"/>
      <c r="J22" s="242"/>
      <c r="K22" s="242"/>
      <c r="L22" s="242"/>
    </row>
    <row r="23" spans="1:12" x14ac:dyDescent="0.25">
      <c r="A23" s="225" t="s">
        <v>1001</v>
      </c>
      <c r="B23" s="225" t="s">
        <v>227</v>
      </c>
      <c r="C23" s="21" t="s">
        <v>228</v>
      </c>
      <c r="D23" s="270">
        <v>0.87</v>
      </c>
      <c r="E23" s="273">
        <v>0.87</v>
      </c>
      <c r="F23" s="273"/>
      <c r="G23" s="276"/>
      <c r="H23" s="242"/>
      <c r="I23" s="242"/>
      <c r="J23" s="242"/>
      <c r="K23" s="242"/>
      <c r="L23" s="242"/>
    </row>
    <row r="24" spans="1:12" x14ac:dyDescent="0.25">
      <c r="A24" s="225" t="s">
        <v>1002</v>
      </c>
      <c r="B24" s="225" t="s">
        <v>111</v>
      </c>
      <c r="C24" s="21" t="s">
        <v>112</v>
      </c>
      <c r="D24" s="270">
        <v>0.28179999999999999</v>
      </c>
      <c r="E24" s="273">
        <v>0.01</v>
      </c>
      <c r="F24" s="273">
        <v>0.27179999999999999</v>
      </c>
      <c r="G24" s="276"/>
      <c r="H24" s="242">
        <v>5000</v>
      </c>
      <c r="I24" s="242">
        <v>0</v>
      </c>
      <c r="J24" s="242">
        <v>0</v>
      </c>
      <c r="K24" s="242">
        <v>0</v>
      </c>
      <c r="L24" s="242">
        <v>0</v>
      </c>
    </row>
    <row r="25" spans="1:12" x14ac:dyDescent="0.25">
      <c r="A25" s="225" t="s">
        <v>1003</v>
      </c>
      <c r="B25" s="225" t="s">
        <v>85</v>
      </c>
      <c r="C25" s="21" t="s">
        <v>924</v>
      </c>
      <c r="D25" s="270">
        <v>1.8262</v>
      </c>
      <c r="E25" s="273">
        <v>1.5</v>
      </c>
      <c r="F25" s="273">
        <v>0.32619999999999999</v>
      </c>
      <c r="G25" s="276"/>
      <c r="H25" s="242">
        <v>25000</v>
      </c>
      <c r="I25" s="242">
        <v>15000</v>
      </c>
      <c r="J25" s="242">
        <v>15000</v>
      </c>
      <c r="K25" s="242">
        <v>10000</v>
      </c>
      <c r="L25" s="242">
        <v>10000</v>
      </c>
    </row>
    <row r="26" spans="1:12" x14ac:dyDescent="0.25">
      <c r="A26" s="225" t="s">
        <v>1004</v>
      </c>
      <c r="B26" s="225" t="s">
        <v>174</v>
      </c>
      <c r="C26" s="21" t="s">
        <v>175</v>
      </c>
      <c r="D26" s="270">
        <v>0.73</v>
      </c>
      <c r="E26" s="273">
        <v>0.17399999999999999</v>
      </c>
      <c r="F26" s="273">
        <v>0.55600000000000005</v>
      </c>
      <c r="G26" s="276"/>
      <c r="H26" s="242">
        <v>0</v>
      </c>
      <c r="I26" s="242">
        <v>0</v>
      </c>
      <c r="J26" s="242">
        <v>0</v>
      </c>
      <c r="K26" s="242">
        <v>0</v>
      </c>
      <c r="L26" s="242">
        <v>0</v>
      </c>
    </row>
    <row r="27" spans="1:12" x14ac:dyDescent="0.25">
      <c r="A27" s="225" t="s">
        <v>1005</v>
      </c>
      <c r="B27" s="225" t="s">
        <v>115</v>
      </c>
      <c r="C27" s="21" t="s">
        <v>116</v>
      </c>
      <c r="D27" s="270">
        <v>0.93</v>
      </c>
      <c r="E27" s="273">
        <v>0.93</v>
      </c>
      <c r="F27" s="273"/>
      <c r="G27" s="276"/>
      <c r="H27" s="242"/>
      <c r="I27" s="242"/>
      <c r="J27" s="242"/>
      <c r="K27" s="242"/>
      <c r="L27" s="242"/>
    </row>
    <row r="28" spans="1:12" x14ac:dyDescent="0.25">
      <c r="A28" s="225" t="s">
        <v>1006</v>
      </c>
      <c r="B28" s="225" t="s">
        <v>185</v>
      </c>
      <c r="C28" s="21" t="s">
        <v>186</v>
      </c>
      <c r="D28" s="270">
        <v>0.75</v>
      </c>
      <c r="E28" s="273">
        <v>0.43</v>
      </c>
      <c r="F28" s="273">
        <v>0.32</v>
      </c>
      <c r="G28" s="276"/>
      <c r="H28" s="242">
        <v>0</v>
      </c>
      <c r="I28" s="242">
        <v>0</v>
      </c>
      <c r="J28" s="242">
        <v>0</v>
      </c>
      <c r="K28" s="242">
        <v>0</v>
      </c>
      <c r="L28" s="242">
        <v>0</v>
      </c>
    </row>
    <row r="29" spans="1:12" x14ac:dyDescent="0.25">
      <c r="A29" s="225" t="s">
        <v>1007</v>
      </c>
      <c r="B29" s="225" t="s">
        <v>947</v>
      </c>
      <c r="C29" s="21" t="s">
        <v>948</v>
      </c>
      <c r="D29" s="270">
        <v>0.26</v>
      </c>
      <c r="E29" s="273">
        <v>0.04</v>
      </c>
      <c r="F29" s="273">
        <v>0.22</v>
      </c>
      <c r="G29" s="276"/>
      <c r="H29" s="242">
        <v>0</v>
      </c>
      <c r="I29" s="242">
        <v>0</v>
      </c>
      <c r="J29" s="242">
        <v>0</v>
      </c>
      <c r="K29" s="242">
        <v>0</v>
      </c>
      <c r="L29" s="242">
        <v>0</v>
      </c>
    </row>
    <row r="30" spans="1:12" x14ac:dyDescent="0.25">
      <c r="A30" s="225" t="s">
        <v>1008</v>
      </c>
      <c r="B30" s="225" t="s">
        <v>683</v>
      </c>
      <c r="C30" s="21" t="s">
        <v>684</v>
      </c>
      <c r="D30" s="270">
        <v>0.18</v>
      </c>
      <c r="E30" s="273"/>
      <c r="F30" s="273">
        <v>0.18</v>
      </c>
      <c r="G30" s="276"/>
      <c r="H30" s="242">
        <v>0</v>
      </c>
      <c r="I30" s="242">
        <v>0</v>
      </c>
      <c r="J30" s="242">
        <v>0</v>
      </c>
      <c r="K30" s="242">
        <v>0</v>
      </c>
      <c r="L30" s="242">
        <v>0</v>
      </c>
    </row>
    <row r="31" spans="1:12" x14ac:dyDescent="0.25">
      <c r="A31" s="225" t="s">
        <v>1009</v>
      </c>
      <c r="B31" s="225" t="s">
        <v>87</v>
      </c>
      <c r="C31" s="21" t="s">
        <v>939</v>
      </c>
      <c r="D31" s="270">
        <v>1.83</v>
      </c>
      <c r="E31" s="273">
        <v>1.49</v>
      </c>
      <c r="F31" s="273">
        <v>0.34</v>
      </c>
      <c r="G31" s="276"/>
      <c r="H31" s="242">
        <v>9100</v>
      </c>
      <c r="I31" s="242">
        <v>0</v>
      </c>
      <c r="J31" s="242">
        <v>15000</v>
      </c>
      <c r="K31" s="242">
        <v>10000</v>
      </c>
      <c r="L31" s="242">
        <v>10000</v>
      </c>
    </row>
    <row r="32" spans="1:12" x14ac:dyDescent="0.25">
      <c r="A32" s="225" t="s">
        <v>1010</v>
      </c>
      <c r="B32" s="225" t="s">
        <v>189</v>
      </c>
      <c r="C32" s="21" t="s">
        <v>190</v>
      </c>
      <c r="D32" s="270">
        <v>0.69</v>
      </c>
      <c r="E32" s="273">
        <v>0.18920000000000001</v>
      </c>
      <c r="F32" s="273">
        <v>0.50080000000000002</v>
      </c>
      <c r="G32" s="276"/>
      <c r="H32" s="242">
        <v>15000</v>
      </c>
      <c r="I32" s="242">
        <v>15000</v>
      </c>
      <c r="J32" s="242">
        <v>0</v>
      </c>
      <c r="K32" s="242">
        <v>0</v>
      </c>
      <c r="L32" s="242">
        <v>0</v>
      </c>
    </row>
    <row r="33" spans="1:12" x14ac:dyDescent="0.25">
      <c r="A33" s="225" t="s">
        <v>1011</v>
      </c>
      <c r="B33" s="225" t="s">
        <v>305</v>
      </c>
      <c r="C33" s="21" t="s">
        <v>306</v>
      </c>
      <c r="D33" s="270">
        <v>0.5</v>
      </c>
      <c r="E33" s="273">
        <v>0.12</v>
      </c>
      <c r="F33" s="273">
        <v>0.38</v>
      </c>
      <c r="G33" s="276" t="s">
        <v>926</v>
      </c>
      <c r="H33" s="242">
        <v>25000</v>
      </c>
      <c r="I33" s="242">
        <v>0</v>
      </c>
      <c r="J33" s="242">
        <v>0</v>
      </c>
      <c r="K33" s="242">
        <v>0</v>
      </c>
      <c r="L33" s="242">
        <v>0</v>
      </c>
    </row>
    <row r="34" spans="1:12" x14ac:dyDescent="0.25">
      <c r="A34" s="225" t="s">
        <v>1012</v>
      </c>
      <c r="B34" s="225" t="s">
        <v>153</v>
      </c>
      <c r="C34" s="21" t="s">
        <v>154</v>
      </c>
      <c r="D34" s="270">
        <v>0.66500000000000004</v>
      </c>
      <c r="E34" s="273">
        <v>0.1</v>
      </c>
      <c r="F34" s="273">
        <v>0.56499999999999995</v>
      </c>
      <c r="G34" s="276"/>
      <c r="H34" s="242">
        <v>0</v>
      </c>
      <c r="I34" s="242">
        <v>0</v>
      </c>
      <c r="J34" s="242">
        <v>0</v>
      </c>
      <c r="K34" s="242">
        <v>0</v>
      </c>
      <c r="L34" s="242">
        <v>0</v>
      </c>
    </row>
    <row r="35" spans="1:12" x14ac:dyDescent="0.25">
      <c r="A35" s="225" t="s">
        <v>1013</v>
      </c>
      <c r="B35" s="225" t="s">
        <v>129</v>
      </c>
      <c r="C35" s="21" t="s">
        <v>130</v>
      </c>
      <c r="D35" s="270">
        <v>0.17</v>
      </c>
      <c r="E35" s="273"/>
      <c r="F35" s="273">
        <v>0.17</v>
      </c>
      <c r="G35" s="276"/>
      <c r="H35" s="242">
        <v>0</v>
      </c>
      <c r="I35" s="242">
        <v>0</v>
      </c>
      <c r="J35" s="242">
        <v>0</v>
      </c>
      <c r="K35" s="242">
        <v>0</v>
      </c>
      <c r="L35" s="242">
        <v>0</v>
      </c>
    </row>
    <row r="36" spans="1:12" x14ac:dyDescent="0.25">
      <c r="A36" s="225" t="s">
        <v>1014</v>
      </c>
      <c r="B36" s="225" t="s">
        <v>95</v>
      </c>
      <c r="C36" s="21" t="s">
        <v>328</v>
      </c>
      <c r="D36" s="270">
        <v>0.35249999999999998</v>
      </c>
      <c r="E36" s="273">
        <v>0.35249999999999998</v>
      </c>
      <c r="F36" s="273"/>
      <c r="G36" s="276"/>
      <c r="H36" s="242">
        <v>50000</v>
      </c>
      <c r="I36" s="242">
        <v>0</v>
      </c>
      <c r="J36" s="242">
        <v>0</v>
      </c>
      <c r="K36" s="242">
        <v>0</v>
      </c>
      <c r="L36" s="242">
        <v>0</v>
      </c>
    </row>
    <row r="37" spans="1:12" x14ac:dyDescent="0.25">
      <c r="A37" s="225" t="s">
        <v>1015</v>
      </c>
      <c r="B37" s="225" t="s">
        <v>99</v>
      </c>
      <c r="C37" s="21" t="s">
        <v>100</v>
      </c>
      <c r="D37" s="270">
        <v>0.48720000000000002</v>
      </c>
      <c r="E37" s="273">
        <v>0.38500000000000001</v>
      </c>
      <c r="F37" s="273">
        <v>0.1022</v>
      </c>
      <c r="G37" s="276" t="s">
        <v>914</v>
      </c>
      <c r="H37" s="242">
        <v>65000</v>
      </c>
      <c r="I37" s="242">
        <v>65000</v>
      </c>
      <c r="J37" s="242">
        <v>0</v>
      </c>
      <c r="K37" s="242">
        <v>0</v>
      </c>
      <c r="L37" s="242">
        <v>0</v>
      </c>
    </row>
    <row r="38" spans="1:12" x14ac:dyDescent="0.25">
      <c r="A38" s="225" t="s">
        <v>1016</v>
      </c>
      <c r="B38" s="225" t="s">
        <v>41</v>
      </c>
      <c r="C38" s="21" t="s">
        <v>314</v>
      </c>
      <c r="D38" s="270">
        <v>9.8900000000000002E-2</v>
      </c>
      <c r="E38" s="273">
        <v>9.6600000000000005E-2</v>
      </c>
      <c r="F38" s="273">
        <v>2.3E-3</v>
      </c>
      <c r="G38" s="276"/>
      <c r="H38" s="242">
        <v>0</v>
      </c>
      <c r="I38" s="242">
        <v>0</v>
      </c>
      <c r="J38" s="242">
        <v>0</v>
      </c>
      <c r="K38" s="242">
        <v>0</v>
      </c>
      <c r="L38" s="242">
        <v>0</v>
      </c>
    </row>
    <row r="39" spans="1:12" x14ac:dyDescent="0.25">
      <c r="A39" s="225" t="s">
        <v>1017</v>
      </c>
      <c r="B39" s="225" t="s">
        <v>43</v>
      </c>
      <c r="C39" s="21" t="s">
        <v>315</v>
      </c>
      <c r="D39" s="270">
        <v>0.1</v>
      </c>
      <c r="E39" s="273">
        <v>0.09</v>
      </c>
      <c r="F39" s="273">
        <v>0.01</v>
      </c>
      <c r="G39" s="276"/>
      <c r="H39" s="242">
        <v>0</v>
      </c>
      <c r="I39" s="242">
        <v>0</v>
      </c>
      <c r="J39" s="242">
        <v>0</v>
      </c>
      <c r="K39" s="242">
        <v>0</v>
      </c>
      <c r="L39" s="242">
        <v>0</v>
      </c>
    </row>
    <row r="40" spans="1:12" x14ac:dyDescent="0.25">
      <c r="A40" s="225" t="s">
        <v>1018</v>
      </c>
      <c r="B40" s="225" t="s">
        <v>45</v>
      </c>
      <c r="C40" s="21" t="s">
        <v>316</v>
      </c>
      <c r="D40" s="270">
        <v>0.1</v>
      </c>
      <c r="E40" s="273">
        <v>0.08</v>
      </c>
      <c r="F40" s="273">
        <v>0.02</v>
      </c>
      <c r="G40" s="276"/>
      <c r="H40" s="242"/>
      <c r="I40" s="242"/>
      <c r="J40" s="242">
        <v>0</v>
      </c>
      <c r="K40" s="242">
        <v>0</v>
      </c>
      <c r="L40" s="242">
        <v>0</v>
      </c>
    </row>
    <row r="41" spans="1:12" x14ac:dyDescent="0.25">
      <c r="A41" s="225" t="s">
        <v>1019</v>
      </c>
      <c r="B41" s="225" t="s">
        <v>47</v>
      </c>
      <c r="C41" s="21" t="s">
        <v>317</v>
      </c>
      <c r="D41" s="270">
        <v>0.1</v>
      </c>
      <c r="E41" s="273">
        <v>0.1</v>
      </c>
      <c r="F41" s="273"/>
      <c r="G41" s="276"/>
      <c r="H41" s="242">
        <v>0</v>
      </c>
      <c r="I41" s="242">
        <v>0</v>
      </c>
      <c r="J41" s="242">
        <v>0</v>
      </c>
      <c r="K41" s="242">
        <v>0</v>
      </c>
      <c r="L41" s="242">
        <v>0</v>
      </c>
    </row>
    <row r="42" spans="1:12" x14ac:dyDescent="0.25">
      <c r="A42" s="225" t="s">
        <v>1020</v>
      </c>
      <c r="B42" s="225" t="s">
        <v>49</v>
      </c>
      <c r="C42" s="21" t="s">
        <v>318</v>
      </c>
      <c r="D42" s="270">
        <v>0.1</v>
      </c>
      <c r="E42" s="273">
        <v>0.1</v>
      </c>
      <c r="F42" s="273"/>
      <c r="G42" s="276"/>
      <c r="H42" s="242">
        <v>0</v>
      </c>
      <c r="I42" s="242">
        <v>0</v>
      </c>
      <c r="J42" s="242">
        <v>0</v>
      </c>
      <c r="K42" s="242">
        <v>0</v>
      </c>
      <c r="L42" s="242">
        <v>0</v>
      </c>
    </row>
    <row r="43" spans="1:12" x14ac:dyDescent="0.25">
      <c r="A43" s="225" t="s">
        <v>1021</v>
      </c>
      <c r="B43" s="225" t="s">
        <v>51</v>
      </c>
      <c r="C43" s="21" t="s">
        <v>940</v>
      </c>
      <c r="D43" s="270">
        <v>0.1</v>
      </c>
      <c r="E43" s="273">
        <v>9.4299999999999995E-2</v>
      </c>
      <c r="F43" s="273">
        <v>5.7000000000000002E-3</v>
      </c>
      <c r="G43" s="276"/>
      <c r="H43" s="242">
        <v>0</v>
      </c>
      <c r="I43" s="242">
        <v>0</v>
      </c>
      <c r="J43" s="242">
        <v>0</v>
      </c>
      <c r="K43" s="242">
        <v>0</v>
      </c>
      <c r="L43" s="242">
        <v>0</v>
      </c>
    </row>
    <row r="44" spans="1:12" x14ac:dyDescent="0.25">
      <c r="A44" s="225" t="s">
        <v>1022</v>
      </c>
      <c r="B44" s="225" t="s">
        <v>53</v>
      </c>
      <c r="C44" s="21" t="s">
        <v>970</v>
      </c>
      <c r="D44" s="270">
        <v>0.1</v>
      </c>
      <c r="E44" s="273">
        <v>5.8000000000000003E-2</v>
      </c>
      <c r="F44" s="273">
        <v>4.2000000000000003E-2</v>
      </c>
      <c r="G44" s="276"/>
      <c r="H44" s="242">
        <v>0</v>
      </c>
      <c r="I44" s="242">
        <v>0</v>
      </c>
      <c r="J44" s="242">
        <v>0</v>
      </c>
      <c r="K44" s="242">
        <v>0</v>
      </c>
      <c r="L44" s="242">
        <v>0</v>
      </c>
    </row>
    <row r="45" spans="1:12" x14ac:dyDescent="0.25">
      <c r="A45" s="225" t="s">
        <v>1023</v>
      </c>
      <c r="B45" s="225" t="s">
        <v>55</v>
      </c>
      <c r="C45" s="21" t="s">
        <v>320</v>
      </c>
      <c r="D45" s="270">
        <v>7.9000000000000001E-2</v>
      </c>
      <c r="E45" s="273">
        <v>7.9000000000000001E-2</v>
      </c>
      <c r="F45" s="273"/>
      <c r="G45" s="276"/>
      <c r="H45" s="242">
        <v>0</v>
      </c>
      <c r="I45" s="242">
        <v>0</v>
      </c>
      <c r="J45" s="242">
        <v>0</v>
      </c>
      <c r="K45" s="242">
        <v>0</v>
      </c>
      <c r="L45" s="242">
        <v>0</v>
      </c>
    </row>
    <row r="46" spans="1:12" x14ac:dyDescent="0.25">
      <c r="A46" s="225" t="s">
        <v>1024</v>
      </c>
      <c r="B46" s="225" t="s">
        <v>57</v>
      </c>
      <c r="C46" s="21" t="s">
        <v>941</v>
      </c>
      <c r="D46" s="270">
        <v>7.1000000000000008E-2</v>
      </c>
      <c r="E46" s="273">
        <v>6.7100000000000007E-2</v>
      </c>
      <c r="F46" s="273">
        <v>3.8999999999999998E-3</v>
      </c>
      <c r="G46" s="276"/>
      <c r="H46" s="242">
        <v>4000</v>
      </c>
      <c r="I46" s="242">
        <v>0</v>
      </c>
      <c r="J46" s="242">
        <v>0</v>
      </c>
      <c r="K46" s="242">
        <v>0</v>
      </c>
      <c r="L46" s="242">
        <v>0</v>
      </c>
    </row>
    <row r="47" spans="1:12" x14ac:dyDescent="0.25">
      <c r="A47" s="225" t="s">
        <v>1025</v>
      </c>
      <c r="B47" s="225" t="s">
        <v>59</v>
      </c>
      <c r="C47" s="21" t="s">
        <v>322</v>
      </c>
      <c r="D47" s="270">
        <v>9.8799999999999999E-2</v>
      </c>
      <c r="E47" s="273">
        <v>9.8799999999999999E-2</v>
      </c>
      <c r="F47" s="273"/>
      <c r="G47" s="276"/>
      <c r="H47" s="242">
        <v>0</v>
      </c>
      <c r="I47" s="242">
        <v>0</v>
      </c>
      <c r="J47" s="242">
        <v>0</v>
      </c>
      <c r="K47" s="242">
        <v>0</v>
      </c>
      <c r="L47" s="242">
        <v>0</v>
      </c>
    </row>
    <row r="48" spans="1:12" x14ac:dyDescent="0.25">
      <c r="A48" s="225" t="s">
        <v>1026</v>
      </c>
      <c r="B48" s="225" t="s">
        <v>61</v>
      </c>
      <c r="C48" s="21" t="s">
        <v>323</v>
      </c>
      <c r="D48" s="270">
        <v>0.08</v>
      </c>
      <c r="E48" s="273">
        <v>0.08</v>
      </c>
      <c r="F48" s="273"/>
      <c r="G48" s="276"/>
      <c r="H48" s="242">
        <v>0</v>
      </c>
      <c r="I48" s="242">
        <v>0</v>
      </c>
      <c r="J48" s="242">
        <v>0</v>
      </c>
      <c r="K48" s="242">
        <v>0</v>
      </c>
      <c r="L48" s="242">
        <v>0</v>
      </c>
    </row>
    <row r="49" spans="1:12" x14ac:dyDescent="0.25">
      <c r="A49" s="225" t="s">
        <v>1027</v>
      </c>
      <c r="B49" s="225" t="s">
        <v>63</v>
      </c>
      <c r="C49" s="21" t="s">
        <v>324</v>
      </c>
      <c r="D49" s="270">
        <v>9.9099999999999994E-2</v>
      </c>
      <c r="E49" s="273">
        <v>9.9099999999999994E-2</v>
      </c>
      <c r="F49" s="273"/>
      <c r="G49" s="276"/>
      <c r="H49" s="242">
        <v>0</v>
      </c>
      <c r="I49" s="242">
        <v>0</v>
      </c>
      <c r="J49" s="242">
        <v>0</v>
      </c>
      <c r="K49" s="242">
        <v>0</v>
      </c>
      <c r="L49" s="242">
        <v>0</v>
      </c>
    </row>
    <row r="50" spans="1:12" x14ac:dyDescent="0.25">
      <c r="A50" s="225" t="s">
        <v>1028</v>
      </c>
      <c r="B50" s="225" t="s">
        <v>67</v>
      </c>
      <c r="C50" s="21" t="s">
        <v>326</v>
      </c>
      <c r="D50" s="270">
        <v>0.1</v>
      </c>
      <c r="E50" s="273">
        <v>0.1</v>
      </c>
      <c r="F50" s="273"/>
      <c r="G50" s="276"/>
      <c r="H50" s="242">
        <v>0</v>
      </c>
      <c r="I50" s="242">
        <v>0</v>
      </c>
      <c r="J50" s="242">
        <v>0</v>
      </c>
      <c r="K50" s="242">
        <v>0</v>
      </c>
      <c r="L50" s="242">
        <v>0</v>
      </c>
    </row>
    <row r="51" spans="1:12" x14ac:dyDescent="0.25">
      <c r="A51" s="225" t="s">
        <v>1029</v>
      </c>
      <c r="B51" s="225" t="s">
        <v>101</v>
      </c>
      <c r="C51" s="21" t="s">
        <v>971</v>
      </c>
      <c r="D51" s="270">
        <v>7.7899999999999997E-2</v>
      </c>
      <c r="E51" s="273">
        <v>7.7899999999999997E-2</v>
      </c>
      <c r="F51" s="273"/>
      <c r="G51" s="276" t="s">
        <v>914</v>
      </c>
      <c r="H51" s="242">
        <v>65000</v>
      </c>
      <c r="I51" s="242">
        <v>65000</v>
      </c>
      <c r="J51" s="242"/>
      <c r="K51" s="242"/>
      <c r="L51" s="242"/>
    </row>
    <row r="52" spans="1:12" x14ac:dyDescent="0.25">
      <c r="A52" s="225" t="s">
        <v>1030</v>
      </c>
      <c r="B52" s="225" t="s">
        <v>172</v>
      </c>
      <c r="C52" s="21" t="s">
        <v>351</v>
      </c>
      <c r="D52" s="270">
        <v>0.95</v>
      </c>
      <c r="E52" s="273">
        <v>0.7</v>
      </c>
      <c r="F52" s="273">
        <v>0.25</v>
      </c>
      <c r="G52" s="276"/>
      <c r="H52" s="242">
        <v>5000</v>
      </c>
      <c r="I52" s="242">
        <v>5000</v>
      </c>
      <c r="J52" s="242"/>
      <c r="K52" s="242"/>
      <c r="L52" s="242"/>
    </row>
    <row r="53" spans="1:12" x14ac:dyDescent="0.25">
      <c r="A53" s="225" t="s">
        <v>1031</v>
      </c>
      <c r="B53" s="225" t="s">
        <v>187</v>
      </c>
      <c r="C53" s="21" t="s">
        <v>357</v>
      </c>
      <c r="D53" s="270">
        <v>0.57919999999999994</v>
      </c>
      <c r="E53" s="273">
        <v>3.5499999999999997E-2</v>
      </c>
      <c r="F53" s="273">
        <v>0.54369999999999996</v>
      </c>
      <c r="G53" s="276"/>
      <c r="H53" s="242">
        <v>0</v>
      </c>
      <c r="I53" s="242">
        <v>0</v>
      </c>
      <c r="J53" s="242">
        <v>0</v>
      </c>
      <c r="K53" s="242">
        <v>0</v>
      </c>
      <c r="L53" s="242">
        <v>0</v>
      </c>
    </row>
    <row r="54" spans="1:12" x14ac:dyDescent="0.25">
      <c r="A54" s="225" t="s">
        <v>1032</v>
      </c>
      <c r="B54" s="225" t="s">
        <v>191</v>
      </c>
      <c r="C54" s="21" t="s">
        <v>359</v>
      </c>
      <c r="D54" s="270">
        <v>0.67959999999999998</v>
      </c>
      <c r="E54" s="273">
        <v>0.11749999999999999</v>
      </c>
      <c r="F54" s="273">
        <v>0.56210000000000004</v>
      </c>
      <c r="G54" s="276"/>
      <c r="H54" s="242">
        <v>0</v>
      </c>
      <c r="I54" s="242">
        <v>0</v>
      </c>
      <c r="J54" s="242">
        <v>0</v>
      </c>
      <c r="K54" s="242">
        <v>0</v>
      </c>
      <c r="L54" s="242">
        <v>0</v>
      </c>
    </row>
    <row r="55" spans="1:12" x14ac:dyDescent="0.25">
      <c r="A55" s="225" t="s">
        <v>1033</v>
      </c>
      <c r="B55" s="225" t="s">
        <v>103</v>
      </c>
      <c r="C55" s="21" t="s">
        <v>330</v>
      </c>
      <c r="D55" s="270">
        <v>0.90889999999999993</v>
      </c>
      <c r="E55" s="273">
        <v>0.55889999999999995</v>
      </c>
      <c r="F55" s="273">
        <v>0.35</v>
      </c>
      <c r="G55" s="276"/>
      <c r="H55" s="242">
        <v>0</v>
      </c>
      <c r="I55" s="242">
        <v>0</v>
      </c>
      <c r="J55" s="242">
        <v>0</v>
      </c>
      <c r="K55" s="242">
        <v>0</v>
      </c>
      <c r="L55" s="242">
        <v>0</v>
      </c>
    </row>
    <row r="56" spans="1:12" x14ac:dyDescent="0.25">
      <c r="A56" s="225" t="s">
        <v>1034</v>
      </c>
      <c r="B56" s="225" t="s">
        <v>113</v>
      </c>
      <c r="C56" s="21" t="s">
        <v>333</v>
      </c>
      <c r="D56" s="270">
        <v>0.63159999999999994</v>
      </c>
      <c r="E56" s="273">
        <v>0.14000000000000001</v>
      </c>
      <c r="F56" s="273">
        <v>0.49159999999999998</v>
      </c>
      <c r="G56" s="276"/>
      <c r="H56" s="242">
        <v>0</v>
      </c>
      <c r="I56" s="242">
        <v>0</v>
      </c>
      <c r="J56" s="242">
        <v>0</v>
      </c>
      <c r="K56" s="242">
        <v>0</v>
      </c>
      <c r="L56" s="242">
        <v>0</v>
      </c>
    </row>
    <row r="57" spans="1:12" x14ac:dyDescent="0.25">
      <c r="A57" s="225" t="s">
        <v>1035</v>
      </c>
      <c r="B57" s="225" t="s">
        <v>131</v>
      </c>
      <c r="C57" s="21" t="s">
        <v>335</v>
      </c>
      <c r="D57" s="270">
        <v>0.90890000000000004</v>
      </c>
      <c r="E57" s="273">
        <v>0.4289</v>
      </c>
      <c r="F57" s="273">
        <v>0.48</v>
      </c>
      <c r="G57" s="276"/>
      <c r="H57" s="242">
        <v>0</v>
      </c>
      <c r="I57" s="242">
        <v>0</v>
      </c>
      <c r="J57" s="242">
        <v>0</v>
      </c>
      <c r="K57" s="242">
        <v>0</v>
      </c>
      <c r="L57" s="242">
        <v>0</v>
      </c>
    </row>
    <row r="58" spans="1:12" x14ac:dyDescent="0.25">
      <c r="A58" s="225" t="s">
        <v>1036</v>
      </c>
      <c r="B58" s="225" t="s">
        <v>139</v>
      </c>
      <c r="C58" s="21" t="s">
        <v>338</v>
      </c>
      <c r="D58" s="270">
        <v>0.90890000000000004</v>
      </c>
      <c r="E58" s="273">
        <v>0.27</v>
      </c>
      <c r="F58" s="273">
        <v>0.63890000000000002</v>
      </c>
      <c r="G58" s="276"/>
      <c r="H58" s="242">
        <v>0</v>
      </c>
      <c r="I58" s="242">
        <v>0</v>
      </c>
      <c r="J58" s="242">
        <v>0</v>
      </c>
      <c r="K58" s="242">
        <v>0</v>
      </c>
      <c r="L58" s="242">
        <v>0</v>
      </c>
    </row>
    <row r="59" spans="1:12" x14ac:dyDescent="0.25">
      <c r="A59" s="225" t="s">
        <v>1037</v>
      </c>
      <c r="B59" s="225" t="s">
        <v>151</v>
      </c>
      <c r="C59" s="21" t="s">
        <v>343</v>
      </c>
      <c r="D59" s="270">
        <v>0.90890000000000004</v>
      </c>
      <c r="E59" s="273">
        <v>0.4289</v>
      </c>
      <c r="F59" s="273">
        <v>0.48</v>
      </c>
      <c r="G59" s="276"/>
      <c r="H59" s="242">
        <v>0</v>
      </c>
      <c r="I59" s="242">
        <v>0</v>
      </c>
      <c r="J59" s="242">
        <v>0</v>
      </c>
      <c r="K59" s="242">
        <v>0</v>
      </c>
      <c r="L59" s="242">
        <v>0</v>
      </c>
    </row>
    <row r="60" spans="1:12" x14ac:dyDescent="0.25">
      <c r="A60" s="225" t="s">
        <v>1038</v>
      </c>
      <c r="B60" s="225" t="s">
        <v>133</v>
      </c>
      <c r="C60" s="21" t="s">
        <v>336</v>
      </c>
      <c r="D60" s="270">
        <v>0.88</v>
      </c>
      <c r="E60" s="273">
        <v>0.88</v>
      </c>
      <c r="F60" s="273"/>
      <c r="G60" s="276"/>
      <c r="H60" s="242"/>
      <c r="I60" s="242"/>
      <c r="J60" s="242"/>
      <c r="K60" s="242"/>
      <c r="L60" s="242"/>
    </row>
    <row r="61" spans="1:12" x14ac:dyDescent="0.25">
      <c r="A61" s="225" t="s">
        <v>1039</v>
      </c>
      <c r="B61" s="225" t="s">
        <v>160</v>
      </c>
      <c r="C61" s="21" t="s">
        <v>346</v>
      </c>
      <c r="D61" s="270">
        <v>0.49399999999999999</v>
      </c>
      <c r="E61" s="273">
        <v>5.3999999999999999E-2</v>
      </c>
      <c r="F61" s="273">
        <v>0.44</v>
      </c>
      <c r="G61" s="276"/>
      <c r="H61" s="242"/>
      <c r="I61" s="242"/>
      <c r="J61" s="242"/>
      <c r="K61" s="242"/>
      <c r="L61" s="242"/>
    </row>
    <row r="62" spans="1:12" x14ac:dyDescent="0.25">
      <c r="A62" s="225" t="s">
        <v>1040</v>
      </c>
      <c r="B62" s="225" t="s">
        <v>197</v>
      </c>
      <c r="C62" s="21" t="s">
        <v>966</v>
      </c>
      <c r="D62" s="270">
        <v>0.08</v>
      </c>
      <c r="E62" s="273">
        <v>0.08</v>
      </c>
      <c r="F62" s="273"/>
      <c r="G62" s="276" t="s">
        <v>914</v>
      </c>
      <c r="H62" s="242">
        <v>65000</v>
      </c>
      <c r="I62" s="242">
        <v>65000</v>
      </c>
      <c r="J62" s="242">
        <v>0</v>
      </c>
      <c r="K62" s="242">
        <v>0</v>
      </c>
      <c r="L62" s="242">
        <v>0</v>
      </c>
    </row>
    <row r="63" spans="1:12" x14ac:dyDescent="0.25">
      <c r="A63" s="225" t="s">
        <v>1041</v>
      </c>
      <c r="B63" s="225" t="s">
        <v>199</v>
      </c>
      <c r="C63" s="21" t="s">
        <v>200</v>
      </c>
      <c r="D63" s="270">
        <v>5.62E-2</v>
      </c>
      <c r="E63" s="273">
        <v>5.62E-2</v>
      </c>
      <c r="F63" s="273"/>
      <c r="G63" s="276"/>
      <c r="H63" s="242">
        <v>0</v>
      </c>
      <c r="I63" s="242">
        <v>0</v>
      </c>
      <c r="J63" s="242">
        <v>0</v>
      </c>
      <c r="K63" s="242">
        <v>0</v>
      </c>
      <c r="L63" s="242">
        <v>0</v>
      </c>
    </row>
    <row r="64" spans="1:12" x14ac:dyDescent="0.25">
      <c r="A64" s="225" t="s">
        <v>1042</v>
      </c>
      <c r="B64" s="225" t="s">
        <v>201</v>
      </c>
      <c r="C64" s="21" t="s">
        <v>955</v>
      </c>
      <c r="D64" s="270">
        <v>0.27989999999999998</v>
      </c>
      <c r="E64" s="273">
        <v>0.27989999999999998</v>
      </c>
      <c r="F64" s="273"/>
      <c r="G64" s="276"/>
      <c r="H64" s="242">
        <v>0</v>
      </c>
      <c r="I64" s="242">
        <v>0</v>
      </c>
      <c r="J64" s="242">
        <v>0</v>
      </c>
      <c r="K64" s="242">
        <v>0</v>
      </c>
      <c r="L64" s="242">
        <v>0</v>
      </c>
    </row>
    <row r="65" spans="1:12" x14ac:dyDescent="0.25">
      <c r="A65" s="225" t="s">
        <v>1043</v>
      </c>
      <c r="B65" s="225" t="s">
        <v>205</v>
      </c>
      <c r="C65" s="21" t="s">
        <v>206</v>
      </c>
      <c r="D65" s="270">
        <v>0.04</v>
      </c>
      <c r="E65" s="273">
        <v>0.04</v>
      </c>
      <c r="F65" s="273"/>
      <c r="G65" s="276"/>
      <c r="H65" s="242"/>
      <c r="I65" s="242"/>
      <c r="J65" s="242"/>
      <c r="K65" s="242"/>
      <c r="L65" s="242"/>
    </row>
    <row r="66" spans="1:12" x14ac:dyDescent="0.25">
      <c r="A66" s="225" t="s">
        <v>1044</v>
      </c>
      <c r="B66" s="225" t="s">
        <v>207</v>
      </c>
      <c r="C66" s="21" t="s">
        <v>208</v>
      </c>
      <c r="D66" s="270">
        <v>0.24979999999999999</v>
      </c>
      <c r="E66" s="273">
        <v>0.24979999999999999</v>
      </c>
      <c r="F66" s="273"/>
      <c r="G66" s="276"/>
      <c r="H66" s="242">
        <v>25000</v>
      </c>
      <c r="I66" s="242">
        <v>0</v>
      </c>
      <c r="J66" s="242">
        <v>0</v>
      </c>
      <c r="K66" s="242">
        <v>0</v>
      </c>
      <c r="L66" s="242">
        <v>0</v>
      </c>
    </row>
    <row r="67" spans="1:12" x14ac:dyDescent="0.25">
      <c r="A67" s="225" t="s">
        <v>1045</v>
      </c>
      <c r="B67" s="225" t="s">
        <v>203</v>
      </c>
      <c r="C67" s="21" t="s">
        <v>204</v>
      </c>
      <c r="D67" s="270">
        <v>0.04</v>
      </c>
      <c r="E67" s="273">
        <v>0.04</v>
      </c>
      <c r="F67" s="273"/>
      <c r="G67" s="276" t="s">
        <v>914</v>
      </c>
      <c r="H67" s="242">
        <v>10000</v>
      </c>
      <c r="I67" s="242">
        <v>10000</v>
      </c>
      <c r="J67" s="242"/>
      <c r="K67" s="242"/>
      <c r="L67" s="242"/>
    </row>
    <row r="68" spans="1:12" x14ac:dyDescent="0.25">
      <c r="A68" s="225" t="s">
        <v>1046</v>
      </c>
      <c r="B68" s="225" t="s">
        <v>209</v>
      </c>
      <c r="C68" s="21" t="s">
        <v>210</v>
      </c>
      <c r="D68" s="270">
        <v>0.12</v>
      </c>
      <c r="E68" s="273">
        <v>0.12</v>
      </c>
      <c r="F68" s="273"/>
      <c r="G68" s="276"/>
      <c r="H68" s="242"/>
      <c r="I68" s="242"/>
      <c r="J68" s="242"/>
      <c r="K68" s="242"/>
      <c r="L68" s="242"/>
    </row>
    <row r="69" spans="1:12" x14ac:dyDescent="0.25">
      <c r="A69" s="225" t="s">
        <v>1047</v>
      </c>
      <c r="B69" s="225" t="s">
        <v>211</v>
      </c>
      <c r="C69" s="21" t="s">
        <v>212</v>
      </c>
      <c r="D69" s="270">
        <v>0.25</v>
      </c>
      <c r="E69" s="273">
        <v>0.25</v>
      </c>
      <c r="F69" s="273"/>
      <c r="G69" s="276"/>
      <c r="H69" s="242"/>
      <c r="I69" s="242"/>
      <c r="J69" s="242"/>
      <c r="K69" s="242"/>
      <c r="L69" s="242"/>
    </row>
    <row r="70" spans="1:12" x14ac:dyDescent="0.25">
      <c r="A70" s="225" t="s">
        <v>1048</v>
      </c>
      <c r="B70" s="225" t="s">
        <v>215</v>
      </c>
      <c r="C70" s="21" t="s">
        <v>216</v>
      </c>
      <c r="D70" s="270">
        <v>0.06</v>
      </c>
      <c r="E70" s="273">
        <v>5.0299999999999997E-2</v>
      </c>
      <c r="F70" s="273">
        <v>9.7000000000000003E-3</v>
      </c>
      <c r="G70" s="276" t="s">
        <v>926</v>
      </c>
      <c r="H70" s="242">
        <v>10300</v>
      </c>
      <c r="I70" s="242">
        <v>0</v>
      </c>
      <c r="J70" s="242">
        <v>0</v>
      </c>
      <c r="K70" s="242">
        <v>0</v>
      </c>
      <c r="L70" s="242">
        <v>0</v>
      </c>
    </row>
    <row r="71" spans="1:12" x14ac:dyDescent="0.25">
      <c r="A71" s="225" t="s">
        <v>1049</v>
      </c>
      <c r="B71" s="225" t="s">
        <v>967</v>
      </c>
      <c r="C71" s="21" t="s">
        <v>968</v>
      </c>
      <c r="D71" s="270">
        <v>0.1573</v>
      </c>
      <c r="E71" s="273"/>
      <c r="F71" s="273">
        <v>0.1573</v>
      </c>
      <c r="G71" s="276"/>
      <c r="H71" s="242">
        <v>0</v>
      </c>
      <c r="I71" s="242">
        <v>0</v>
      </c>
      <c r="J71" s="242">
        <v>0</v>
      </c>
      <c r="K71" s="242">
        <v>0</v>
      </c>
      <c r="L71" s="242">
        <v>0</v>
      </c>
    </row>
    <row r="72" spans="1:12" x14ac:dyDescent="0.25">
      <c r="A72" s="225" t="s">
        <v>1050</v>
      </c>
      <c r="B72" s="225" t="s">
        <v>235</v>
      </c>
      <c r="C72" s="21" t="s">
        <v>236</v>
      </c>
      <c r="D72" s="270">
        <v>0.12379999999999999</v>
      </c>
      <c r="E72" s="273"/>
      <c r="F72" s="273">
        <v>0.12379999999999999</v>
      </c>
      <c r="G72" s="276"/>
      <c r="H72" s="242"/>
      <c r="I72" s="242"/>
      <c r="J72" s="242"/>
      <c r="K72" s="242"/>
      <c r="L72" s="242"/>
    </row>
    <row r="73" spans="1:12" x14ac:dyDescent="0.25">
      <c r="A73" s="225" t="s">
        <v>1051</v>
      </c>
      <c r="B73" s="225" t="s">
        <v>247</v>
      </c>
      <c r="C73" s="21" t="s">
        <v>248</v>
      </c>
      <c r="D73" s="270">
        <v>0.61499999999999999</v>
      </c>
      <c r="E73" s="273"/>
      <c r="F73" s="273">
        <v>0.61499999999999999</v>
      </c>
      <c r="G73" s="276"/>
      <c r="H73" s="242">
        <v>0</v>
      </c>
      <c r="I73" s="242">
        <v>0</v>
      </c>
      <c r="J73" s="242">
        <v>0</v>
      </c>
      <c r="K73" s="242">
        <v>0</v>
      </c>
      <c r="L73" s="242">
        <v>0</v>
      </c>
    </row>
    <row r="74" spans="1:12" x14ac:dyDescent="0.25">
      <c r="A74" s="225" t="s">
        <v>1052</v>
      </c>
      <c r="B74" s="225" t="s">
        <v>217</v>
      </c>
      <c r="C74" s="21" t="s">
        <v>218</v>
      </c>
      <c r="D74" s="270">
        <v>0.27800000000000002</v>
      </c>
      <c r="E74" s="273">
        <v>8.0600000000000005E-2</v>
      </c>
      <c r="F74" s="273">
        <v>0.19739999999999999</v>
      </c>
      <c r="G74" s="276"/>
      <c r="H74" s="242">
        <v>30000</v>
      </c>
      <c r="I74" s="242">
        <v>0</v>
      </c>
      <c r="J74" s="242">
        <v>0</v>
      </c>
      <c r="K74" s="242">
        <v>0</v>
      </c>
      <c r="L74" s="242">
        <v>0</v>
      </c>
    </row>
    <row r="75" spans="1:12" x14ac:dyDescent="0.25">
      <c r="A75" s="225" t="s">
        <v>1053</v>
      </c>
      <c r="B75" s="225" t="s">
        <v>219</v>
      </c>
      <c r="C75" s="21" t="s">
        <v>220</v>
      </c>
      <c r="D75" s="270">
        <v>0.23</v>
      </c>
      <c r="E75" s="273">
        <v>0.23</v>
      </c>
      <c r="F75" s="273"/>
      <c r="G75" s="276"/>
      <c r="H75" s="242">
        <v>0</v>
      </c>
      <c r="I75" s="242">
        <v>0</v>
      </c>
      <c r="J75" s="242">
        <v>0</v>
      </c>
      <c r="K75" s="242">
        <v>0</v>
      </c>
      <c r="L75" s="242">
        <v>0</v>
      </c>
    </row>
    <row r="76" spans="1:12" x14ac:dyDescent="0.25">
      <c r="A76" s="225" t="s">
        <v>1054</v>
      </c>
      <c r="B76" s="225" t="s">
        <v>243</v>
      </c>
      <c r="C76" s="21" t="s">
        <v>244</v>
      </c>
      <c r="D76" s="270">
        <v>0.53110000000000002</v>
      </c>
      <c r="E76" s="273">
        <v>0.2752</v>
      </c>
      <c r="F76" s="273">
        <v>0.25590000000000002</v>
      </c>
      <c r="G76" s="276"/>
      <c r="H76" s="242">
        <v>0</v>
      </c>
      <c r="I76" s="242">
        <v>0</v>
      </c>
      <c r="J76" s="242">
        <v>0</v>
      </c>
      <c r="K76" s="242">
        <v>0</v>
      </c>
      <c r="L76" s="242">
        <v>0</v>
      </c>
    </row>
    <row r="77" spans="1:12" x14ac:dyDescent="0.25">
      <c r="A77" s="225" t="s">
        <v>1055</v>
      </c>
      <c r="B77" s="225" t="s">
        <v>127</v>
      </c>
      <c r="C77" s="21" t="s">
        <v>128</v>
      </c>
      <c r="D77" s="270">
        <v>0.48</v>
      </c>
      <c r="E77" s="273">
        <v>0.31</v>
      </c>
      <c r="F77" s="273">
        <v>0.17</v>
      </c>
      <c r="G77" s="276" t="s">
        <v>914</v>
      </c>
      <c r="H77" s="242">
        <v>0</v>
      </c>
      <c r="I77" s="242">
        <v>0</v>
      </c>
      <c r="J77" s="242">
        <v>0</v>
      </c>
      <c r="K77" s="242">
        <v>0</v>
      </c>
      <c r="L77" s="242">
        <v>0</v>
      </c>
    </row>
    <row r="78" spans="1:12" x14ac:dyDescent="0.25">
      <c r="A78" s="225" t="s">
        <v>1056</v>
      </c>
      <c r="B78" s="225" t="s">
        <v>159</v>
      </c>
      <c r="C78" s="21" t="s">
        <v>307</v>
      </c>
      <c r="D78" s="270">
        <v>0.25</v>
      </c>
      <c r="E78" s="273">
        <v>0.17</v>
      </c>
      <c r="F78" s="273">
        <v>0.08</v>
      </c>
      <c r="G78" s="276"/>
      <c r="H78" s="242">
        <v>0</v>
      </c>
      <c r="I78" s="242">
        <v>0</v>
      </c>
      <c r="J78" s="242">
        <v>0</v>
      </c>
      <c r="K78" s="242">
        <v>0</v>
      </c>
      <c r="L78" s="242">
        <v>0</v>
      </c>
    </row>
    <row r="79" spans="1:12" x14ac:dyDescent="0.25">
      <c r="A79" s="225" t="s">
        <v>1057</v>
      </c>
      <c r="B79" s="225" t="s">
        <v>176</v>
      </c>
      <c r="C79" s="21" t="s">
        <v>308</v>
      </c>
      <c r="D79" s="270">
        <v>0.40500000000000003</v>
      </c>
      <c r="E79" s="273">
        <v>0.26500000000000001</v>
      </c>
      <c r="F79" s="273">
        <v>0.14000000000000001</v>
      </c>
      <c r="G79" s="276"/>
      <c r="H79" s="242">
        <v>0</v>
      </c>
      <c r="I79" s="242">
        <v>0</v>
      </c>
      <c r="J79" s="242">
        <v>0</v>
      </c>
      <c r="K79" s="242">
        <v>0</v>
      </c>
      <c r="L79" s="242">
        <v>0</v>
      </c>
    </row>
    <row r="80" spans="1:12" x14ac:dyDescent="0.25">
      <c r="A80" s="225" t="s">
        <v>1058</v>
      </c>
      <c r="B80" s="225" t="s">
        <v>162</v>
      </c>
      <c r="C80" s="21" t="s">
        <v>163</v>
      </c>
      <c r="D80" s="270">
        <v>0.45</v>
      </c>
      <c r="E80" s="273">
        <v>0.45</v>
      </c>
      <c r="F80" s="273"/>
      <c r="G80" s="276"/>
      <c r="H80" s="242"/>
      <c r="I80" s="242"/>
      <c r="J80" s="242"/>
      <c r="K80" s="242"/>
      <c r="L80" s="242"/>
    </row>
    <row r="81" spans="1:12" x14ac:dyDescent="0.25">
      <c r="A81" s="225" t="s">
        <v>1059</v>
      </c>
      <c r="B81" s="225" t="s">
        <v>177</v>
      </c>
      <c r="C81" s="21" t="s">
        <v>178</v>
      </c>
      <c r="D81" s="270">
        <v>0.95</v>
      </c>
      <c r="E81" s="273">
        <v>0.7</v>
      </c>
      <c r="F81" s="273">
        <v>0.25</v>
      </c>
      <c r="G81" s="276"/>
      <c r="H81" s="242"/>
      <c r="I81" s="242"/>
      <c r="J81" s="242"/>
      <c r="K81" s="242"/>
      <c r="L81" s="242"/>
    </row>
    <row r="82" spans="1:12" x14ac:dyDescent="0.25">
      <c r="A82" s="225" t="s">
        <v>1060</v>
      </c>
      <c r="B82" s="225" t="s">
        <v>179</v>
      </c>
      <c r="C82" s="21" t="s">
        <v>180</v>
      </c>
      <c r="D82" s="270">
        <v>0.95</v>
      </c>
      <c r="E82" s="273">
        <v>0.7</v>
      </c>
      <c r="F82" s="273">
        <v>0.25</v>
      </c>
      <c r="G82" s="276"/>
      <c r="H82" s="242"/>
      <c r="I82" s="242"/>
      <c r="J82" s="242"/>
      <c r="K82" s="242"/>
      <c r="L82" s="242"/>
    </row>
    <row r="83" spans="1:12" x14ac:dyDescent="0.25">
      <c r="A83" s="225" t="s">
        <v>1061</v>
      </c>
      <c r="B83" s="225" t="s">
        <v>930</v>
      </c>
      <c r="C83" s="21" t="s">
        <v>942</v>
      </c>
      <c r="D83" s="270">
        <v>0.875</v>
      </c>
      <c r="E83" s="273">
        <v>0.34449999999999997</v>
      </c>
      <c r="F83" s="273">
        <v>0.53049999999999997</v>
      </c>
      <c r="G83" s="276"/>
      <c r="H83" s="242"/>
      <c r="I83" s="242"/>
      <c r="J83" s="242"/>
      <c r="K83" s="242"/>
      <c r="L83" s="242"/>
    </row>
    <row r="84" spans="1:12" x14ac:dyDescent="0.25">
      <c r="A84" s="225" t="s">
        <v>1062</v>
      </c>
      <c r="B84" s="225" t="s">
        <v>620</v>
      </c>
      <c r="C84" s="21" t="s">
        <v>943</v>
      </c>
      <c r="D84" s="270">
        <v>0.95</v>
      </c>
      <c r="E84" s="273">
        <v>0.95</v>
      </c>
      <c r="F84" s="273"/>
      <c r="G84" s="276"/>
      <c r="H84" s="242"/>
      <c r="I84" s="242"/>
      <c r="J84" s="242"/>
      <c r="K84" s="242"/>
      <c r="L84" s="242"/>
    </row>
    <row r="85" spans="1:12" x14ac:dyDescent="0.25">
      <c r="A85" s="225" t="s">
        <v>1063</v>
      </c>
      <c r="B85" s="225" t="s">
        <v>624</v>
      </c>
      <c r="C85" s="21" t="s">
        <v>944</v>
      </c>
      <c r="D85" s="270">
        <v>0.94</v>
      </c>
      <c r="E85" s="273">
        <v>0.18</v>
      </c>
      <c r="F85" s="273">
        <v>0.76</v>
      </c>
      <c r="G85" s="276"/>
      <c r="H85" s="242"/>
      <c r="I85" s="242"/>
      <c r="J85" s="242"/>
      <c r="K85" s="242"/>
      <c r="L85" s="242"/>
    </row>
  </sheetData>
  <mergeCells count="2">
    <mergeCell ref="D1:F1"/>
    <mergeCell ref="G1:L1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C84BE-A4BA-4D56-AC58-981F1828F67E}">
  <dimension ref="A1:L78"/>
  <sheetViews>
    <sheetView workbookViewId="0"/>
  </sheetViews>
  <sheetFormatPr defaultRowHeight="15" x14ac:dyDescent="0.25"/>
  <cols>
    <col min="3" max="3" width="37.85546875" bestFit="1" customWidth="1"/>
    <col min="4" max="4" width="11.5703125" customWidth="1"/>
    <col min="5" max="5" width="12" customWidth="1"/>
    <col min="6" max="6" width="11.42578125" customWidth="1"/>
    <col min="7" max="7" width="11.85546875" customWidth="1"/>
    <col min="8" max="8" width="9.85546875" customWidth="1"/>
    <col min="9" max="9" width="10.5703125" customWidth="1"/>
    <col min="10" max="10" width="9.5703125" customWidth="1"/>
    <col min="11" max="11" width="9.7109375" customWidth="1"/>
    <col min="12" max="12" width="9.85546875" customWidth="1"/>
  </cols>
  <sheetData>
    <row r="1" spans="1:12" ht="15.75" x14ac:dyDescent="0.25">
      <c r="A1" s="225" t="s">
        <v>974</v>
      </c>
      <c r="B1" s="225" t="s">
        <v>975</v>
      </c>
      <c r="C1" s="225" t="s">
        <v>602</v>
      </c>
      <c r="D1" s="264" t="s">
        <v>1064</v>
      </c>
      <c r="E1" s="278" t="s">
        <v>909</v>
      </c>
      <c r="F1" s="278" t="s">
        <v>910</v>
      </c>
      <c r="G1" s="279" t="s">
        <v>606</v>
      </c>
      <c r="H1" s="280" t="s">
        <v>608</v>
      </c>
      <c r="I1" s="280" t="s">
        <v>912</v>
      </c>
      <c r="J1" s="280" t="s">
        <v>610</v>
      </c>
      <c r="K1" s="280" t="s">
        <v>611</v>
      </c>
      <c r="L1" s="280" t="s">
        <v>612</v>
      </c>
    </row>
    <row r="2" spans="1:12" ht="15.75" x14ac:dyDescent="0.25">
      <c r="A2" s="225" t="s">
        <v>981</v>
      </c>
      <c r="B2" s="225" t="s">
        <v>13</v>
      </c>
      <c r="C2" s="21" t="s">
        <v>14</v>
      </c>
      <c r="D2" s="277">
        <v>7.7100000000000002E-2</v>
      </c>
      <c r="E2" s="281">
        <v>7.0000000000000007E-2</v>
      </c>
      <c r="F2" s="281">
        <v>7.1000000000000004E-3</v>
      </c>
      <c r="G2" s="282" t="s">
        <v>915</v>
      </c>
      <c r="H2" s="283">
        <v>75000</v>
      </c>
      <c r="I2" s="283">
        <v>75000</v>
      </c>
      <c r="J2" s="283">
        <v>0</v>
      </c>
      <c r="K2" s="283">
        <v>0</v>
      </c>
      <c r="L2" s="283">
        <v>0</v>
      </c>
    </row>
    <row r="3" spans="1:12" ht="15.75" x14ac:dyDescent="0.25">
      <c r="A3" s="225" t="s">
        <v>982</v>
      </c>
      <c r="B3" s="225" t="s">
        <v>71</v>
      </c>
      <c r="C3" s="21" t="s">
        <v>916</v>
      </c>
      <c r="D3" s="277">
        <v>1.6136999999999999</v>
      </c>
      <c r="E3" s="281">
        <v>1.5</v>
      </c>
      <c r="F3" s="281">
        <v>0.1137</v>
      </c>
      <c r="G3" s="282"/>
      <c r="H3" s="283">
        <v>25000</v>
      </c>
      <c r="I3" s="283">
        <v>15000</v>
      </c>
      <c r="J3" s="283">
        <v>15000</v>
      </c>
      <c r="K3" s="283">
        <v>10000</v>
      </c>
      <c r="L3" s="283">
        <v>10000</v>
      </c>
    </row>
    <row r="4" spans="1:12" ht="15.75" x14ac:dyDescent="0.25">
      <c r="A4" s="225" t="s">
        <v>983</v>
      </c>
      <c r="B4" s="225" t="s">
        <v>614</v>
      </c>
      <c r="C4" s="21" t="s">
        <v>615</v>
      </c>
      <c r="D4" s="277">
        <v>0.91049999999999998</v>
      </c>
      <c r="E4" s="281">
        <v>0.57999999999999996</v>
      </c>
      <c r="F4" s="281">
        <v>0.33050000000000002</v>
      </c>
      <c r="G4" s="282"/>
      <c r="H4" s="283"/>
      <c r="I4" s="283"/>
      <c r="J4" s="283"/>
      <c r="K4" s="283"/>
      <c r="L4" s="283"/>
    </row>
    <row r="5" spans="1:12" ht="15.75" x14ac:dyDescent="0.25">
      <c r="A5" s="225" t="s">
        <v>984</v>
      </c>
      <c r="B5" s="225" t="s">
        <v>17</v>
      </c>
      <c r="C5" s="21" t="s">
        <v>18</v>
      </c>
      <c r="D5" s="277">
        <v>0.49280000000000002</v>
      </c>
      <c r="E5" s="281">
        <v>0.3236</v>
      </c>
      <c r="F5" s="281">
        <v>0.16919999999999999</v>
      </c>
      <c r="G5" s="282"/>
      <c r="H5" s="283">
        <v>51000</v>
      </c>
      <c r="I5" s="283">
        <v>51000</v>
      </c>
      <c r="J5" s="283">
        <v>0</v>
      </c>
      <c r="K5" s="283">
        <v>0</v>
      </c>
      <c r="L5" s="283">
        <v>0</v>
      </c>
    </row>
    <row r="6" spans="1:12" ht="15.75" x14ac:dyDescent="0.25">
      <c r="A6" s="225" t="s">
        <v>985</v>
      </c>
      <c r="B6" s="225" t="s">
        <v>21</v>
      </c>
      <c r="C6" s="21" t="s">
        <v>312</v>
      </c>
      <c r="D6" s="277">
        <v>0.63949999999999996</v>
      </c>
      <c r="E6" s="281">
        <v>0.5202</v>
      </c>
      <c r="F6" s="281">
        <v>0.1193</v>
      </c>
      <c r="G6" s="282"/>
      <c r="H6" s="283">
        <v>3000</v>
      </c>
      <c r="I6" s="283">
        <v>0</v>
      </c>
      <c r="J6" s="283">
        <v>0</v>
      </c>
      <c r="K6" s="283">
        <v>0</v>
      </c>
      <c r="L6" s="283">
        <v>0</v>
      </c>
    </row>
    <row r="7" spans="1:12" ht="15.75" x14ac:dyDescent="0.25">
      <c r="A7" s="225" t="s">
        <v>986</v>
      </c>
      <c r="B7" s="225" t="s">
        <v>25</v>
      </c>
      <c r="C7" s="21" t="s">
        <v>26</v>
      </c>
      <c r="D7" s="277">
        <v>0.69899999999999995</v>
      </c>
      <c r="E7" s="281">
        <v>0.2009</v>
      </c>
      <c r="F7" s="281">
        <v>0.49809999999999999</v>
      </c>
      <c r="G7" s="282" t="s">
        <v>914</v>
      </c>
      <c r="H7" s="283">
        <v>0</v>
      </c>
      <c r="I7" s="283">
        <v>0</v>
      </c>
      <c r="J7" s="283">
        <v>0</v>
      </c>
      <c r="K7" s="283">
        <v>0</v>
      </c>
      <c r="L7" s="283">
        <v>0</v>
      </c>
    </row>
    <row r="8" spans="1:12" ht="15.75" x14ac:dyDescent="0.25">
      <c r="A8" s="225" t="s">
        <v>987</v>
      </c>
      <c r="B8" s="225" t="s">
        <v>27</v>
      </c>
      <c r="C8" s="21" t="s">
        <v>28</v>
      </c>
      <c r="D8" s="277">
        <v>0.22</v>
      </c>
      <c r="E8" s="281">
        <v>0.17510000000000001</v>
      </c>
      <c r="F8" s="281">
        <v>4.4900000000000002E-2</v>
      </c>
      <c r="G8" s="282"/>
      <c r="H8" s="283">
        <v>5000</v>
      </c>
      <c r="I8" s="283">
        <v>0</v>
      </c>
      <c r="J8" s="283">
        <v>0</v>
      </c>
      <c r="K8" s="283">
        <v>0</v>
      </c>
      <c r="L8" s="283">
        <v>0</v>
      </c>
    </row>
    <row r="9" spans="1:12" ht="15.75" x14ac:dyDescent="0.25">
      <c r="A9" s="225" t="s">
        <v>988</v>
      </c>
      <c r="B9" s="225" t="s">
        <v>29</v>
      </c>
      <c r="C9" s="21" t="s">
        <v>30</v>
      </c>
      <c r="D9" s="277">
        <v>0.49529999999999996</v>
      </c>
      <c r="E9" s="281">
        <v>0.26219999999999999</v>
      </c>
      <c r="F9" s="281">
        <v>0.2331</v>
      </c>
      <c r="G9" s="282"/>
      <c r="H9" s="283">
        <v>10000</v>
      </c>
      <c r="I9" s="283">
        <v>0</v>
      </c>
      <c r="J9" s="283">
        <v>0</v>
      </c>
      <c r="K9" s="283">
        <v>0</v>
      </c>
      <c r="L9" s="283">
        <v>0</v>
      </c>
    </row>
    <row r="10" spans="1:12" ht="15.75" x14ac:dyDescent="0.25">
      <c r="A10" s="225" t="s">
        <v>989</v>
      </c>
      <c r="B10" s="225" t="s">
        <v>31</v>
      </c>
      <c r="C10" s="21" t="s">
        <v>32</v>
      </c>
      <c r="D10" s="277">
        <v>0.2379</v>
      </c>
      <c r="E10" s="281">
        <v>0.2379</v>
      </c>
      <c r="F10" s="281"/>
      <c r="G10" s="282"/>
      <c r="H10" s="283">
        <v>5000</v>
      </c>
      <c r="I10" s="283">
        <v>0</v>
      </c>
      <c r="J10" s="283">
        <v>0</v>
      </c>
      <c r="K10" s="283">
        <v>0</v>
      </c>
      <c r="L10" s="283">
        <v>0</v>
      </c>
    </row>
    <row r="11" spans="1:12" ht="15.75" x14ac:dyDescent="0.25">
      <c r="A11" s="225" t="s">
        <v>990</v>
      </c>
      <c r="B11" s="225" t="s">
        <v>33</v>
      </c>
      <c r="C11" s="21" t="s">
        <v>34</v>
      </c>
      <c r="D11" s="277">
        <v>0.64169999999999994</v>
      </c>
      <c r="E11" s="281">
        <v>0.41749999999999998</v>
      </c>
      <c r="F11" s="281">
        <v>0.22420000000000001</v>
      </c>
      <c r="G11" s="282"/>
      <c r="H11" s="283">
        <v>35000</v>
      </c>
      <c r="I11" s="283">
        <v>35000</v>
      </c>
      <c r="J11" s="283">
        <v>0</v>
      </c>
      <c r="K11" s="283">
        <v>0</v>
      </c>
      <c r="L11" s="283">
        <v>0</v>
      </c>
    </row>
    <row r="12" spans="1:12" ht="15.75" x14ac:dyDescent="0.25">
      <c r="A12" s="225" t="s">
        <v>991</v>
      </c>
      <c r="B12" s="225" t="s">
        <v>35</v>
      </c>
      <c r="C12" s="21" t="s">
        <v>36</v>
      </c>
      <c r="D12" s="277">
        <v>0.11269999999999999</v>
      </c>
      <c r="E12" s="281">
        <v>0.11269999999999999</v>
      </c>
      <c r="F12" s="281"/>
      <c r="G12" s="282"/>
      <c r="H12" s="283">
        <v>3000</v>
      </c>
      <c r="I12" s="283">
        <v>0</v>
      </c>
      <c r="J12" s="283">
        <v>0</v>
      </c>
      <c r="K12" s="283">
        <v>0</v>
      </c>
      <c r="L12" s="283">
        <v>0</v>
      </c>
    </row>
    <row r="13" spans="1:12" ht="15.75" x14ac:dyDescent="0.25">
      <c r="A13" s="225" t="s">
        <v>992</v>
      </c>
      <c r="B13" s="225" t="s">
        <v>105</v>
      </c>
      <c r="C13" s="21" t="s">
        <v>106</v>
      </c>
      <c r="D13" s="277">
        <v>0.95</v>
      </c>
      <c r="E13" s="281">
        <v>0.7</v>
      </c>
      <c r="F13" s="281">
        <v>0.25</v>
      </c>
      <c r="G13" s="282"/>
      <c r="H13" s="283">
        <v>5000</v>
      </c>
      <c r="I13" s="283">
        <v>5000</v>
      </c>
      <c r="J13" s="282"/>
      <c r="K13" s="282"/>
      <c r="L13" s="282"/>
    </row>
    <row r="14" spans="1:12" ht="15.75" x14ac:dyDescent="0.25">
      <c r="A14" s="225" t="s">
        <v>993</v>
      </c>
      <c r="B14" s="225" t="s">
        <v>73</v>
      </c>
      <c r="C14" s="21" t="s">
        <v>934</v>
      </c>
      <c r="D14" s="277">
        <v>1.5</v>
      </c>
      <c r="E14" s="281">
        <v>1.5</v>
      </c>
      <c r="F14" s="281"/>
      <c r="G14" s="282"/>
      <c r="H14" s="283">
        <v>0</v>
      </c>
      <c r="I14" s="283">
        <v>0</v>
      </c>
      <c r="J14" s="283">
        <v>15000</v>
      </c>
      <c r="K14" s="283">
        <v>10000</v>
      </c>
      <c r="L14" s="283">
        <v>10000</v>
      </c>
    </row>
    <row r="15" spans="1:12" ht="15.75" x14ac:dyDescent="0.25">
      <c r="A15" s="225" t="s">
        <v>995</v>
      </c>
      <c r="B15" s="225" t="s">
        <v>75</v>
      </c>
      <c r="C15" s="21" t="s">
        <v>935</v>
      </c>
      <c r="D15" s="277">
        <v>1.7968</v>
      </c>
      <c r="E15" s="281">
        <v>1.5</v>
      </c>
      <c r="F15" s="281">
        <v>0.29680000000000001</v>
      </c>
      <c r="G15" s="282"/>
      <c r="H15" s="283"/>
      <c r="I15" s="283"/>
      <c r="J15" s="283">
        <v>15000</v>
      </c>
      <c r="K15" s="283">
        <v>10000</v>
      </c>
      <c r="L15" s="283">
        <v>10000</v>
      </c>
    </row>
    <row r="16" spans="1:12" ht="15.75" x14ac:dyDescent="0.25">
      <c r="A16" s="225" t="s">
        <v>996</v>
      </c>
      <c r="B16" s="225" t="s">
        <v>109</v>
      </c>
      <c r="C16" s="21" t="s">
        <v>110</v>
      </c>
      <c r="D16" s="277">
        <v>0.45</v>
      </c>
      <c r="E16" s="281">
        <v>6.4699999999999994E-2</v>
      </c>
      <c r="F16" s="281">
        <v>0.38529999999999998</v>
      </c>
      <c r="G16" s="282" t="s">
        <v>914</v>
      </c>
      <c r="H16" s="283">
        <v>10000</v>
      </c>
      <c r="I16" s="283">
        <v>10000</v>
      </c>
      <c r="J16" s="283">
        <v>0</v>
      </c>
      <c r="K16" s="283">
        <v>0</v>
      </c>
      <c r="L16" s="283">
        <v>0</v>
      </c>
    </row>
    <row r="17" spans="1:12" ht="15.75" x14ac:dyDescent="0.25">
      <c r="A17" s="225" t="s">
        <v>997</v>
      </c>
      <c r="B17" s="225" t="s">
        <v>83</v>
      </c>
      <c r="C17" s="21" t="s">
        <v>937</v>
      </c>
      <c r="D17" s="277">
        <v>1.73</v>
      </c>
      <c r="E17" s="281">
        <v>1.5</v>
      </c>
      <c r="F17" s="281">
        <v>0.23</v>
      </c>
      <c r="G17" s="282" t="s">
        <v>914</v>
      </c>
      <c r="H17" s="283">
        <v>0</v>
      </c>
      <c r="I17" s="283">
        <v>0</v>
      </c>
      <c r="J17" s="283">
        <v>15000</v>
      </c>
      <c r="K17" s="283">
        <v>10000</v>
      </c>
      <c r="L17" s="283">
        <v>10000</v>
      </c>
    </row>
    <row r="18" spans="1:12" ht="15.75" x14ac:dyDescent="0.25">
      <c r="A18" s="225" t="s">
        <v>998</v>
      </c>
      <c r="B18" s="225" t="s">
        <v>81</v>
      </c>
      <c r="C18" s="21" t="s">
        <v>938</v>
      </c>
      <c r="D18" s="277">
        <v>1.7883</v>
      </c>
      <c r="E18" s="281">
        <v>1.5</v>
      </c>
      <c r="F18" s="281">
        <v>0.2883</v>
      </c>
      <c r="G18" s="282" t="s">
        <v>914</v>
      </c>
      <c r="H18" s="283">
        <v>0</v>
      </c>
      <c r="I18" s="283">
        <v>0</v>
      </c>
      <c r="J18" s="283">
        <v>15000</v>
      </c>
      <c r="K18" s="283">
        <v>10000</v>
      </c>
      <c r="L18" s="283">
        <v>10000</v>
      </c>
    </row>
    <row r="19" spans="1:12" ht="15.75" x14ac:dyDescent="0.25">
      <c r="A19" s="225" t="s">
        <v>999</v>
      </c>
      <c r="B19" s="225" t="s">
        <v>241</v>
      </c>
      <c r="C19" s="21" t="s">
        <v>242</v>
      </c>
      <c r="D19" s="277">
        <v>0.87</v>
      </c>
      <c r="E19" s="281">
        <v>0.87</v>
      </c>
      <c r="F19" s="281"/>
      <c r="G19" s="282"/>
      <c r="H19" s="283"/>
      <c r="I19" s="283"/>
      <c r="J19" s="283"/>
      <c r="K19" s="283"/>
      <c r="L19" s="283"/>
    </row>
    <row r="20" spans="1:12" ht="15.75" x14ac:dyDescent="0.25">
      <c r="A20" s="225" t="s">
        <v>1000</v>
      </c>
      <c r="B20" s="225" t="s">
        <v>225</v>
      </c>
      <c r="C20" s="21" t="s">
        <v>226</v>
      </c>
      <c r="D20" s="277">
        <v>0.87</v>
      </c>
      <c r="E20" s="281">
        <v>0.87</v>
      </c>
      <c r="F20" s="281"/>
      <c r="G20" s="282"/>
      <c r="H20" s="283"/>
      <c r="I20" s="283"/>
      <c r="J20" s="283"/>
      <c r="K20" s="283"/>
      <c r="L20" s="283"/>
    </row>
    <row r="21" spans="1:12" ht="15.75" x14ac:dyDescent="0.25">
      <c r="A21" s="225" t="s">
        <v>1002</v>
      </c>
      <c r="B21" s="225" t="s">
        <v>111</v>
      </c>
      <c r="C21" s="21" t="s">
        <v>112</v>
      </c>
      <c r="D21" s="277">
        <v>0.2802</v>
      </c>
      <c r="E21" s="281">
        <v>0.01</v>
      </c>
      <c r="F21" s="281">
        <v>0.2702</v>
      </c>
      <c r="G21" s="282"/>
      <c r="H21" s="283">
        <v>5000</v>
      </c>
      <c r="I21" s="283">
        <v>0</v>
      </c>
      <c r="J21" s="283">
        <v>0</v>
      </c>
      <c r="K21" s="283">
        <v>0</v>
      </c>
      <c r="L21" s="283">
        <v>0</v>
      </c>
    </row>
    <row r="22" spans="1:12" ht="15.75" x14ac:dyDescent="0.25">
      <c r="A22" s="225" t="s">
        <v>1003</v>
      </c>
      <c r="B22" s="225" t="s">
        <v>85</v>
      </c>
      <c r="C22" s="21" t="s">
        <v>924</v>
      </c>
      <c r="D22" s="277">
        <v>1.7291000000000001</v>
      </c>
      <c r="E22" s="281">
        <v>1.5</v>
      </c>
      <c r="F22" s="281">
        <v>0.2291</v>
      </c>
      <c r="G22" s="282"/>
      <c r="H22" s="283">
        <v>25000</v>
      </c>
      <c r="I22" s="283">
        <v>15000</v>
      </c>
      <c r="J22" s="283">
        <v>15000</v>
      </c>
      <c r="K22" s="283">
        <v>10000</v>
      </c>
      <c r="L22" s="283">
        <v>10000</v>
      </c>
    </row>
    <row r="23" spans="1:12" ht="15.75" x14ac:dyDescent="0.25">
      <c r="A23" s="225" t="s">
        <v>1004</v>
      </c>
      <c r="B23" s="225" t="s">
        <v>174</v>
      </c>
      <c r="C23" s="21" t="s">
        <v>175</v>
      </c>
      <c r="D23" s="277">
        <v>0.73</v>
      </c>
      <c r="E23" s="281">
        <v>0.48770000000000002</v>
      </c>
      <c r="F23" s="281">
        <v>0.24229999999999999</v>
      </c>
      <c r="G23" s="282"/>
      <c r="H23" s="283">
        <v>0</v>
      </c>
      <c r="I23" s="283">
        <v>0</v>
      </c>
      <c r="J23" s="283">
        <v>0</v>
      </c>
      <c r="K23" s="283">
        <v>0</v>
      </c>
      <c r="L23" s="283">
        <v>0</v>
      </c>
    </row>
    <row r="24" spans="1:12" ht="15.75" x14ac:dyDescent="0.25">
      <c r="A24" s="225" t="s">
        <v>1005</v>
      </c>
      <c r="B24" s="225" t="s">
        <v>115</v>
      </c>
      <c r="C24" s="21" t="s">
        <v>116</v>
      </c>
      <c r="D24" s="277">
        <v>0.93</v>
      </c>
      <c r="E24" s="281">
        <v>0.93</v>
      </c>
      <c r="F24" s="281"/>
      <c r="G24" s="282"/>
      <c r="H24" s="283"/>
      <c r="I24" s="283"/>
      <c r="J24" s="283"/>
      <c r="K24" s="283"/>
      <c r="L24" s="283"/>
    </row>
    <row r="25" spans="1:12" ht="15.75" x14ac:dyDescent="0.25">
      <c r="A25" s="225" t="s">
        <v>1006</v>
      </c>
      <c r="B25" s="225" t="s">
        <v>185</v>
      </c>
      <c r="C25" s="21" t="s">
        <v>186</v>
      </c>
      <c r="D25" s="277">
        <v>0.75</v>
      </c>
      <c r="E25" s="281">
        <v>0.40450000000000003</v>
      </c>
      <c r="F25" s="281">
        <v>0.34549999999999997</v>
      </c>
      <c r="G25" s="282"/>
      <c r="H25" s="283">
        <v>0</v>
      </c>
      <c r="I25" s="283">
        <v>0</v>
      </c>
      <c r="J25" s="283">
        <v>0</v>
      </c>
      <c r="K25" s="283">
        <v>0</v>
      </c>
      <c r="L25" s="283">
        <v>0</v>
      </c>
    </row>
    <row r="26" spans="1:12" ht="15.75" x14ac:dyDescent="0.25">
      <c r="A26" s="225" t="s">
        <v>1007</v>
      </c>
      <c r="B26" s="225" t="s">
        <v>947</v>
      </c>
      <c r="C26" s="21" t="s">
        <v>948</v>
      </c>
      <c r="D26" s="277">
        <v>0.26319999999999999</v>
      </c>
      <c r="E26" s="281">
        <v>5.2699999999999997E-2</v>
      </c>
      <c r="F26" s="281">
        <v>0.21049999999999999</v>
      </c>
      <c r="G26" s="282"/>
      <c r="H26" s="283">
        <v>0</v>
      </c>
      <c r="I26" s="283">
        <v>0</v>
      </c>
      <c r="J26" s="283">
        <v>0</v>
      </c>
      <c r="K26" s="283">
        <v>0</v>
      </c>
      <c r="L26" s="283">
        <v>0</v>
      </c>
    </row>
    <row r="27" spans="1:12" ht="15.75" x14ac:dyDescent="0.25">
      <c r="A27" s="225" t="s">
        <v>1008</v>
      </c>
      <c r="B27" s="225" t="s">
        <v>683</v>
      </c>
      <c r="C27" s="21" t="s">
        <v>684</v>
      </c>
      <c r="D27" s="277">
        <v>0.16600000000000001</v>
      </c>
      <c r="E27" s="281"/>
      <c r="F27" s="281">
        <v>0.16600000000000001</v>
      </c>
      <c r="G27" s="282"/>
      <c r="H27" s="283">
        <v>0</v>
      </c>
      <c r="I27" s="283">
        <v>0</v>
      </c>
      <c r="J27" s="283">
        <v>0</v>
      </c>
      <c r="K27" s="283">
        <v>0</v>
      </c>
      <c r="L27" s="283">
        <v>0</v>
      </c>
    </row>
    <row r="28" spans="1:12" ht="15.75" x14ac:dyDescent="0.25">
      <c r="A28" s="225" t="s">
        <v>1009</v>
      </c>
      <c r="B28" s="225" t="s">
        <v>87</v>
      </c>
      <c r="C28" s="21" t="s">
        <v>939</v>
      </c>
      <c r="D28" s="277">
        <v>1.85</v>
      </c>
      <c r="E28" s="281">
        <v>1.5</v>
      </c>
      <c r="F28" s="281">
        <v>0.35</v>
      </c>
      <c r="G28" s="282"/>
      <c r="H28" s="283">
        <v>9100</v>
      </c>
      <c r="I28" s="283">
        <v>0</v>
      </c>
      <c r="J28" s="283">
        <v>15000</v>
      </c>
      <c r="K28" s="283">
        <v>10000</v>
      </c>
      <c r="L28" s="283">
        <v>10000</v>
      </c>
    </row>
    <row r="29" spans="1:12" ht="15.75" x14ac:dyDescent="0.25">
      <c r="A29" s="225" t="s">
        <v>1010</v>
      </c>
      <c r="B29" s="225" t="s">
        <v>189</v>
      </c>
      <c r="C29" s="21" t="s">
        <v>190</v>
      </c>
      <c r="D29" s="277">
        <v>0.66179999999999994</v>
      </c>
      <c r="E29" s="281">
        <v>0.18479999999999999</v>
      </c>
      <c r="F29" s="281">
        <v>0.47699999999999998</v>
      </c>
      <c r="G29" s="282"/>
      <c r="H29" s="283">
        <v>15000</v>
      </c>
      <c r="I29" s="283">
        <v>15000</v>
      </c>
      <c r="J29" s="283">
        <v>0</v>
      </c>
      <c r="K29" s="283">
        <v>0</v>
      </c>
      <c r="L29" s="283">
        <v>0</v>
      </c>
    </row>
    <row r="30" spans="1:12" ht="15.75" x14ac:dyDescent="0.25">
      <c r="A30" s="225" t="s">
        <v>1011</v>
      </c>
      <c r="B30" s="225" t="s">
        <v>305</v>
      </c>
      <c r="C30" s="21" t="s">
        <v>306</v>
      </c>
      <c r="D30" s="277">
        <v>0.5</v>
      </c>
      <c r="E30" s="281">
        <v>0.12280000000000001</v>
      </c>
      <c r="F30" s="281">
        <v>0.37719999999999998</v>
      </c>
      <c r="G30" s="282" t="s">
        <v>926</v>
      </c>
      <c r="H30" s="283">
        <v>25000</v>
      </c>
      <c r="I30" s="283">
        <v>0</v>
      </c>
      <c r="J30" s="283">
        <v>0</v>
      </c>
      <c r="K30" s="283">
        <v>0</v>
      </c>
      <c r="L30" s="283">
        <v>0</v>
      </c>
    </row>
    <row r="31" spans="1:12" ht="15.75" x14ac:dyDescent="0.25">
      <c r="A31" s="225" t="s">
        <v>1012</v>
      </c>
      <c r="B31" s="225" t="s">
        <v>153</v>
      </c>
      <c r="C31" s="21" t="s">
        <v>154</v>
      </c>
      <c r="D31" s="277">
        <v>0.66500000000000004</v>
      </c>
      <c r="E31" s="281">
        <v>0.1</v>
      </c>
      <c r="F31" s="281">
        <v>0.56499999999999995</v>
      </c>
      <c r="G31" s="282"/>
      <c r="H31" s="283">
        <v>0</v>
      </c>
      <c r="I31" s="283">
        <v>0</v>
      </c>
      <c r="J31" s="283">
        <v>0</v>
      </c>
      <c r="K31" s="283">
        <v>0</v>
      </c>
      <c r="L31" s="283">
        <v>0</v>
      </c>
    </row>
    <row r="32" spans="1:12" ht="15.75" x14ac:dyDescent="0.25">
      <c r="A32" s="225" t="s">
        <v>1013</v>
      </c>
      <c r="B32" s="225" t="s">
        <v>129</v>
      </c>
      <c r="C32" s="21" t="s">
        <v>130</v>
      </c>
      <c r="D32" s="277">
        <v>0.17319999999999999</v>
      </c>
      <c r="E32" s="281"/>
      <c r="F32" s="281">
        <v>0.17319999999999999</v>
      </c>
      <c r="G32" s="282"/>
      <c r="H32" s="283">
        <v>0</v>
      </c>
      <c r="I32" s="283">
        <v>0</v>
      </c>
      <c r="J32" s="283">
        <v>0</v>
      </c>
      <c r="K32" s="283">
        <v>0</v>
      </c>
      <c r="L32" s="283">
        <v>0</v>
      </c>
    </row>
    <row r="33" spans="1:12" ht="15.75" x14ac:dyDescent="0.25">
      <c r="A33" s="225" t="s">
        <v>1014</v>
      </c>
      <c r="B33" s="225" t="s">
        <v>95</v>
      </c>
      <c r="C33" s="21" t="s">
        <v>328</v>
      </c>
      <c r="D33" s="277">
        <v>0.33</v>
      </c>
      <c r="E33" s="281">
        <v>0.33</v>
      </c>
      <c r="F33" s="281"/>
      <c r="G33" s="282"/>
      <c r="H33" s="283">
        <v>50000</v>
      </c>
      <c r="I33" s="283">
        <v>0</v>
      </c>
      <c r="J33" s="283">
        <v>0</v>
      </c>
      <c r="K33" s="283">
        <v>0</v>
      </c>
      <c r="L33" s="283">
        <v>0</v>
      </c>
    </row>
    <row r="34" spans="1:12" ht="15.75" x14ac:dyDescent="0.25">
      <c r="A34" s="225" t="s">
        <v>1015</v>
      </c>
      <c r="B34" s="225" t="s">
        <v>99</v>
      </c>
      <c r="C34" s="21" t="s">
        <v>100</v>
      </c>
      <c r="D34" s="277">
        <v>0.49180000000000001</v>
      </c>
      <c r="E34" s="281">
        <v>0.3926</v>
      </c>
      <c r="F34" s="281">
        <v>9.9199999999999997E-2</v>
      </c>
      <c r="G34" s="282" t="s">
        <v>914</v>
      </c>
      <c r="H34" s="283">
        <v>65000</v>
      </c>
      <c r="I34" s="283">
        <v>65000</v>
      </c>
      <c r="J34" s="283">
        <v>0</v>
      </c>
      <c r="K34" s="283">
        <v>0</v>
      </c>
      <c r="L34" s="283">
        <v>0</v>
      </c>
    </row>
    <row r="35" spans="1:12" ht="15.75" x14ac:dyDescent="0.25">
      <c r="A35" s="225" t="s">
        <v>1016</v>
      </c>
      <c r="B35" s="225" t="s">
        <v>41</v>
      </c>
      <c r="C35" s="21" t="s">
        <v>314</v>
      </c>
      <c r="D35" s="277">
        <v>9.9900000000000003E-2</v>
      </c>
      <c r="E35" s="281">
        <v>9.74E-2</v>
      </c>
      <c r="F35" s="281">
        <v>2.5000000000000001E-3</v>
      </c>
      <c r="G35" s="282"/>
      <c r="H35" s="283">
        <v>0</v>
      </c>
      <c r="I35" s="283">
        <v>0</v>
      </c>
      <c r="J35" s="283">
        <v>0</v>
      </c>
      <c r="K35" s="283">
        <v>0</v>
      </c>
      <c r="L35" s="283">
        <v>0</v>
      </c>
    </row>
    <row r="36" spans="1:12" ht="15.75" x14ac:dyDescent="0.25">
      <c r="A36" s="225" t="s">
        <v>1017</v>
      </c>
      <c r="B36" s="225" t="s">
        <v>43</v>
      </c>
      <c r="C36" s="21" t="s">
        <v>315</v>
      </c>
      <c r="D36" s="277">
        <v>0.1</v>
      </c>
      <c r="E36" s="281">
        <v>8.9599999999999999E-2</v>
      </c>
      <c r="F36" s="281">
        <v>1.04E-2</v>
      </c>
      <c r="G36" s="282"/>
      <c r="H36" s="283">
        <v>0</v>
      </c>
      <c r="I36" s="283">
        <v>0</v>
      </c>
      <c r="J36" s="283">
        <v>0</v>
      </c>
      <c r="K36" s="283">
        <v>0</v>
      </c>
      <c r="L36" s="283">
        <v>0</v>
      </c>
    </row>
    <row r="37" spans="1:12" ht="15.75" x14ac:dyDescent="0.25">
      <c r="A37" s="225" t="s">
        <v>1018</v>
      </c>
      <c r="B37" s="225" t="s">
        <v>45</v>
      </c>
      <c r="C37" s="21" t="s">
        <v>316</v>
      </c>
      <c r="D37" s="277">
        <v>0.1</v>
      </c>
      <c r="E37" s="281">
        <v>0.1</v>
      </c>
      <c r="F37" s="281"/>
      <c r="G37" s="282"/>
      <c r="H37" s="283"/>
      <c r="I37" s="283"/>
      <c r="J37" s="283">
        <v>0</v>
      </c>
      <c r="K37" s="283">
        <v>0</v>
      </c>
      <c r="L37" s="283">
        <v>0</v>
      </c>
    </row>
    <row r="38" spans="1:12" ht="15.75" x14ac:dyDescent="0.25">
      <c r="A38" s="225" t="s">
        <v>1019</v>
      </c>
      <c r="B38" s="225" t="s">
        <v>47</v>
      </c>
      <c r="C38" s="21" t="s">
        <v>317</v>
      </c>
      <c r="D38" s="277">
        <v>0.1</v>
      </c>
      <c r="E38" s="281">
        <v>0.1</v>
      </c>
      <c r="F38" s="281"/>
      <c r="G38" s="282"/>
      <c r="H38" s="283">
        <v>0</v>
      </c>
      <c r="I38" s="283">
        <v>0</v>
      </c>
      <c r="J38" s="283">
        <v>0</v>
      </c>
      <c r="K38" s="283">
        <v>0</v>
      </c>
      <c r="L38" s="283">
        <v>0</v>
      </c>
    </row>
    <row r="39" spans="1:12" ht="15.75" x14ac:dyDescent="0.25">
      <c r="A39" s="225" t="s">
        <v>1020</v>
      </c>
      <c r="B39" s="225" t="s">
        <v>49</v>
      </c>
      <c r="C39" s="21" t="s">
        <v>318</v>
      </c>
      <c r="D39" s="277">
        <v>7.0800000000000002E-2</v>
      </c>
      <c r="E39" s="281">
        <v>7.0800000000000002E-2</v>
      </c>
      <c r="F39" s="281"/>
      <c r="G39" s="282"/>
      <c r="H39" s="283">
        <v>0</v>
      </c>
      <c r="I39" s="283">
        <v>0</v>
      </c>
      <c r="J39" s="283">
        <v>0</v>
      </c>
      <c r="K39" s="283">
        <v>0</v>
      </c>
      <c r="L39" s="283">
        <v>0</v>
      </c>
    </row>
    <row r="40" spans="1:12" ht="15.75" x14ac:dyDescent="0.25">
      <c r="A40" s="225" t="s">
        <v>1021</v>
      </c>
      <c r="B40" s="225" t="s">
        <v>51</v>
      </c>
      <c r="C40" s="21" t="s">
        <v>940</v>
      </c>
      <c r="D40" s="277">
        <v>0.1</v>
      </c>
      <c r="E40" s="281">
        <v>9.3700000000000006E-2</v>
      </c>
      <c r="F40" s="281">
        <v>6.3E-3</v>
      </c>
      <c r="G40" s="282"/>
      <c r="H40" s="283">
        <v>0</v>
      </c>
      <c r="I40" s="283">
        <v>0</v>
      </c>
      <c r="J40" s="283">
        <v>0</v>
      </c>
      <c r="K40" s="283">
        <v>0</v>
      </c>
      <c r="L40" s="283">
        <v>0</v>
      </c>
    </row>
    <row r="41" spans="1:12" ht="15.75" x14ac:dyDescent="0.25">
      <c r="A41" s="225" t="s">
        <v>1022</v>
      </c>
      <c r="B41" s="225" t="s">
        <v>53</v>
      </c>
      <c r="C41" s="21" t="s">
        <v>970</v>
      </c>
      <c r="D41" s="277">
        <v>0.1</v>
      </c>
      <c r="E41" s="281">
        <v>6.6199999999999995E-2</v>
      </c>
      <c r="F41" s="281">
        <v>3.3799999999999997E-2</v>
      </c>
      <c r="G41" s="282"/>
      <c r="H41" s="283">
        <v>0</v>
      </c>
      <c r="I41" s="283">
        <v>0</v>
      </c>
      <c r="J41" s="283">
        <v>0</v>
      </c>
      <c r="K41" s="283">
        <v>0</v>
      </c>
      <c r="L41" s="283">
        <v>0</v>
      </c>
    </row>
    <row r="42" spans="1:12" ht="15.75" x14ac:dyDescent="0.25">
      <c r="A42" s="225" t="s">
        <v>1023</v>
      </c>
      <c r="B42" s="225" t="s">
        <v>55</v>
      </c>
      <c r="C42" s="21" t="s">
        <v>320</v>
      </c>
      <c r="D42" s="277">
        <v>0.08</v>
      </c>
      <c r="E42" s="281">
        <v>0.08</v>
      </c>
      <c r="F42" s="281"/>
      <c r="G42" s="282"/>
      <c r="H42" s="283">
        <v>0</v>
      </c>
      <c r="I42" s="283">
        <v>0</v>
      </c>
      <c r="J42" s="283">
        <v>0</v>
      </c>
      <c r="K42" s="283">
        <v>0</v>
      </c>
      <c r="L42" s="283">
        <v>0</v>
      </c>
    </row>
    <row r="43" spans="1:12" ht="15.75" x14ac:dyDescent="0.25">
      <c r="A43" s="225" t="s">
        <v>1024</v>
      </c>
      <c r="B43" s="225" t="s">
        <v>57</v>
      </c>
      <c r="C43" s="21" t="s">
        <v>941</v>
      </c>
      <c r="D43" s="277">
        <v>7.0999999999999994E-2</v>
      </c>
      <c r="E43" s="281">
        <v>7.0999999999999994E-2</v>
      </c>
      <c r="F43" s="281"/>
      <c r="G43" s="282"/>
      <c r="H43" s="283">
        <v>4000</v>
      </c>
      <c r="I43" s="283">
        <v>0</v>
      </c>
      <c r="J43" s="283">
        <v>0</v>
      </c>
      <c r="K43" s="283">
        <v>0</v>
      </c>
      <c r="L43" s="283">
        <v>0</v>
      </c>
    </row>
    <row r="44" spans="1:12" ht="15.75" x14ac:dyDescent="0.25">
      <c r="A44" s="225" t="s">
        <v>1025</v>
      </c>
      <c r="B44" s="225" t="s">
        <v>59</v>
      </c>
      <c r="C44" s="21" t="s">
        <v>322</v>
      </c>
      <c r="D44" s="277">
        <v>0.1</v>
      </c>
      <c r="E44" s="281">
        <v>0.1</v>
      </c>
      <c r="F44" s="281"/>
      <c r="G44" s="282"/>
      <c r="H44" s="283">
        <v>0</v>
      </c>
      <c r="I44" s="283">
        <v>0</v>
      </c>
      <c r="J44" s="283">
        <v>0</v>
      </c>
      <c r="K44" s="283">
        <v>0</v>
      </c>
      <c r="L44" s="283">
        <v>0</v>
      </c>
    </row>
    <row r="45" spans="1:12" ht="15.75" x14ac:dyDescent="0.25">
      <c r="A45" s="225" t="s">
        <v>1026</v>
      </c>
      <c r="B45" s="225" t="s">
        <v>61</v>
      </c>
      <c r="C45" s="21" t="s">
        <v>323</v>
      </c>
      <c r="D45" s="277">
        <v>0.08</v>
      </c>
      <c r="E45" s="281">
        <v>0.08</v>
      </c>
      <c r="F45" s="281"/>
      <c r="G45" s="282"/>
      <c r="H45" s="283">
        <v>0</v>
      </c>
      <c r="I45" s="283">
        <v>0</v>
      </c>
      <c r="J45" s="283">
        <v>0</v>
      </c>
      <c r="K45" s="283">
        <v>0</v>
      </c>
      <c r="L45" s="283">
        <v>0</v>
      </c>
    </row>
    <row r="46" spans="1:12" ht="15.75" x14ac:dyDescent="0.25">
      <c r="A46" s="225" t="s">
        <v>1027</v>
      </c>
      <c r="B46" s="225" t="s">
        <v>63</v>
      </c>
      <c r="C46" s="21" t="s">
        <v>324</v>
      </c>
      <c r="D46" s="277">
        <v>0.1</v>
      </c>
      <c r="E46" s="281">
        <v>0.1</v>
      </c>
      <c r="F46" s="281"/>
      <c r="G46" s="282"/>
      <c r="H46" s="283">
        <v>0</v>
      </c>
      <c r="I46" s="283">
        <v>0</v>
      </c>
      <c r="J46" s="283">
        <v>0</v>
      </c>
      <c r="K46" s="283">
        <v>0</v>
      </c>
      <c r="L46" s="283">
        <v>0</v>
      </c>
    </row>
    <row r="47" spans="1:12" ht="15.75" x14ac:dyDescent="0.25">
      <c r="A47" s="225" t="s">
        <v>1028</v>
      </c>
      <c r="B47" s="225" t="s">
        <v>67</v>
      </c>
      <c r="C47" s="21" t="s">
        <v>326</v>
      </c>
      <c r="D47" s="277">
        <v>7.0000000000000007E-2</v>
      </c>
      <c r="E47" s="281">
        <v>7.0000000000000007E-2</v>
      </c>
      <c r="F47" s="281"/>
      <c r="G47" s="282"/>
      <c r="H47" s="283">
        <v>0</v>
      </c>
      <c r="I47" s="283">
        <v>0</v>
      </c>
      <c r="J47" s="283">
        <v>0</v>
      </c>
      <c r="K47" s="283">
        <v>0</v>
      </c>
      <c r="L47" s="283">
        <v>0</v>
      </c>
    </row>
    <row r="48" spans="1:12" ht="15.75" x14ac:dyDescent="0.25">
      <c r="A48" s="225" t="s">
        <v>1030</v>
      </c>
      <c r="B48" s="225" t="s">
        <v>172</v>
      </c>
      <c r="C48" s="21" t="s">
        <v>351</v>
      </c>
      <c r="D48" s="277">
        <v>0.95</v>
      </c>
      <c r="E48" s="281">
        <v>0.7</v>
      </c>
      <c r="F48" s="281">
        <v>0.25</v>
      </c>
      <c r="G48" s="282"/>
      <c r="H48" s="283">
        <v>5000</v>
      </c>
      <c r="I48" s="283">
        <v>5000</v>
      </c>
      <c r="J48" s="283"/>
      <c r="K48" s="283"/>
      <c r="L48" s="283"/>
    </row>
    <row r="49" spans="1:12" ht="15.75" x14ac:dyDescent="0.25">
      <c r="A49" s="225" t="s">
        <v>1031</v>
      </c>
      <c r="B49" s="225" t="s">
        <v>187</v>
      </c>
      <c r="C49" s="21" t="s">
        <v>357</v>
      </c>
      <c r="D49" s="277">
        <v>0.59499999999999997</v>
      </c>
      <c r="E49" s="281">
        <v>6.8000000000000005E-2</v>
      </c>
      <c r="F49" s="281">
        <v>0.52700000000000002</v>
      </c>
      <c r="G49" s="282"/>
      <c r="H49" s="283">
        <v>0</v>
      </c>
      <c r="I49" s="283">
        <v>0</v>
      </c>
      <c r="J49" s="283">
        <v>0</v>
      </c>
      <c r="K49" s="283">
        <v>0</v>
      </c>
      <c r="L49" s="283">
        <v>0</v>
      </c>
    </row>
    <row r="50" spans="1:12" ht="15.75" x14ac:dyDescent="0.25">
      <c r="A50" s="225" t="s">
        <v>1032</v>
      </c>
      <c r="B50" s="225" t="s">
        <v>191</v>
      </c>
      <c r="C50" s="21" t="s">
        <v>359</v>
      </c>
      <c r="D50" s="277">
        <v>0.73160000000000003</v>
      </c>
      <c r="E50" s="281">
        <v>0.13</v>
      </c>
      <c r="F50" s="281">
        <v>0.60160000000000002</v>
      </c>
      <c r="G50" s="282"/>
      <c r="H50" s="283">
        <v>0</v>
      </c>
      <c r="I50" s="283">
        <v>0</v>
      </c>
      <c r="J50" s="283">
        <v>0</v>
      </c>
      <c r="K50" s="283">
        <v>0</v>
      </c>
      <c r="L50" s="283">
        <v>0</v>
      </c>
    </row>
    <row r="51" spans="1:12" ht="15.75" x14ac:dyDescent="0.25">
      <c r="A51" s="225" t="s">
        <v>1033</v>
      </c>
      <c r="B51" s="225" t="s">
        <v>103</v>
      </c>
      <c r="C51" s="21" t="s">
        <v>330</v>
      </c>
      <c r="D51" s="277">
        <v>0.90889999999999993</v>
      </c>
      <c r="E51" s="281">
        <v>0.55889999999999995</v>
      </c>
      <c r="F51" s="281">
        <v>0.35</v>
      </c>
      <c r="G51" s="282"/>
      <c r="H51" s="283">
        <v>0</v>
      </c>
      <c r="I51" s="283">
        <v>0</v>
      </c>
      <c r="J51" s="283">
        <v>0</v>
      </c>
      <c r="K51" s="283">
        <v>0</v>
      </c>
      <c r="L51" s="283">
        <v>0</v>
      </c>
    </row>
    <row r="52" spans="1:12" ht="15.75" x14ac:dyDescent="0.25">
      <c r="A52" s="225" t="s">
        <v>1034</v>
      </c>
      <c r="B52" s="225" t="s">
        <v>113</v>
      </c>
      <c r="C52" s="21" t="s">
        <v>333</v>
      </c>
      <c r="D52" s="277">
        <v>0.65549999999999997</v>
      </c>
      <c r="E52" s="281">
        <v>0.08</v>
      </c>
      <c r="F52" s="281">
        <v>0.57550000000000001</v>
      </c>
      <c r="G52" s="282"/>
      <c r="H52" s="283">
        <v>0</v>
      </c>
      <c r="I52" s="283">
        <v>0</v>
      </c>
      <c r="J52" s="283">
        <v>0</v>
      </c>
      <c r="K52" s="283">
        <v>0</v>
      </c>
      <c r="L52" s="283">
        <v>0</v>
      </c>
    </row>
    <row r="53" spans="1:12" ht="15.75" x14ac:dyDescent="0.25">
      <c r="A53" s="225" t="s">
        <v>1035</v>
      </c>
      <c r="B53" s="225" t="s">
        <v>131</v>
      </c>
      <c r="C53" s="21" t="s">
        <v>335</v>
      </c>
      <c r="D53" s="277">
        <v>0.90890000000000004</v>
      </c>
      <c r="E53" s="281">
        <v>0.4289</v>
      </c>
      <c r="F53" s="281">
        <v>0.48</v>
      </c>
      <c r="G53" s="282"/>
      <c r="H53" s="283">
        <v>0</v>
      </c>
      <c r="I53" s="283">
        <v>0</v>
      </c>
      <c r="J53" s="283">
        <v>0</v>
      </c>
      <c r="K53" s="283">
        <v>0</v>
      </c>
      <c r="L53" s="283">
        <v>0</v>
      </c>
    </row>
    <row r="54" spans="1:12" ht="15.75" x14ac:dyDescent="0.25">
      <c r="A54" s="225" t="s">
        <v>1036</v>
      </c>
      <c r="B54" s="225" t="s">
        <v>139</v>
      </c>
      <c r="C54" s="21" t="s">
        <v>338</v>
      </c>
      <c r="D54" s="277">
        <v>0.90890000000000004</v>
      </c>
      <c r="E54" s="281">
        <v>0.27</v>
      </c>
      <c r="F54" s="281">
        <v>0.63890000000000002</v>
      </c>
      <c r="G54" s="282"/>
      <c r="H54" s="283">
        <v>0</v>
      </c>
      <c r="I54" s="283">
        <v>0</v>
      </c>
      <c r="J54" s="283">
        <v>0</v>
      </c>
      <c r="K54" s="283">
        <v>0</v>
      </c>
      <c r="L54" s="283">
        <v>0</v>
      </c>
    </row>
    <row r="55" spans="1:12" ht="15.75" x14ac:dyDescent="0.25">
      <c r="A55" s="225" t="s">
        <v>1037</v>
      </c>
      <c r="B55" s="225" t="s">
        <v>151</v>
      </c>
      <c r="C55" s="21" t="s">
        <v>343</v>
      </c>
      <c r="D55" s="277">
        <v>0.90890000000000004</v>
      </c>
      <c r="E55" s="281">
        <v>0.4289</v>
      </c>
      <c r="F55" s="281">
        <v>0.48</v>
      </c>
      <c r="G55" s="282"/>
      <c r="H55" s="283">
        <v>0</v>
      </c>
      <c r="I55" s="283">
        <v>0</v>
      </c>
      <c r="J55" s="283">
        <v>0</v>
      </c>
      <c r="K55" s="283">
        <v>0</v>
      </c>
      <c r="L55" s="283">
        <v>0</v>
      </c>
    </row>
    <row r="56" spans="1:12" ht="15.75" x14ac:dyDescent="0.25">
      <c r="A56" s="225" t="s">
        <v>1038</v>
      </c>
      <c r="B56" s="225" t="s">
        <v>133</v>
      </c>
      <c r="C56" s="21" t="s">
        <v>336</v>
      </c>
      <c r="D56" s="277">
        <v>0.88</v>
      </c>
      <c r="E56" s="281">
        <v>0.88</v>
      </c>
      <c r="F56" s="281"/>
      <c r="G56" s="282"/>
      <c r="H56" s="283"/>
      <c r="I56" s="283"/>
      <c r="J56" s="283"/>
      <c r="K56" s="283"/>
      <c r="L56" s="283"/>
    </row>
    <row r="57" spans="1:12" ht="15.75" x14ac:dyDescent="0.25">
      <c r="A57" s="225" t="s">
        <v>1039</v>
      </c>
      <c r="B57" s="225" t="s">
        <v>160</v>
      </c>
      <c r="C57" s="21" t="s">
        <v>346</v>
      </c>
      <c r="D57" s="277">
        <v>0.65</v>
      </c>
      <c r="E57" s="281">
        <v>0.65</v>
      </c>
      <c r="F57" s="281"/>
      <c r="G57" s="282"/>
      <c r="H57" s="283"/>
      <c r="I57" s="283"/>
      <c r="J57" s="283"/>
      <c r="K57" s="283"/>
      <c r="L57" s="283"/>
    </row>
    <row r="58" spans="1:12" ht="15.75" x14ac:dyDescent="0.25">
      <c r="A58" s="225" t="s">
        <v>1040</v>
      </c>
      <c r="B58" s="225" t="s">
        <v>197</v>
      </c>
      <c r="C58" s="21" t="s">
        <v>966</v>
      </c>
      <c r="D58" s="277">
        <v>0.08</v>
      </c>
      <c r="E58" s="281">
        <v>0.08</v>
      </c>
      <c r="F58" s="281"/>
      <c r="G58" s="282" t="s">
        <v>914</v>
      </c>
      <c r="H58" s="283">
        <v>65000</v>
      </c>
      <c r="I58" s="283">
        <v>65000</v>
      </c>
      <c r="J58" s="283">
        <v>0</v>
      </c>
      <c r="K58" s="283">
        <v>0</v>
      </c>
      <c r="L58" s="283">
        <v>0</v>
      </c>
    </row>
    <row r="59" spans="1:12" ht="15.75" x14ac:dyDescent="0.25">
      <c r="A59" s="225" t="s">
        <v>1041</v>
      </c>
      <c r="B59" s="225" t="s">
        <v>199</v>
      </c>
      <c r="C59" s="21" t="s">
        <v>200</v>
      </c>
      <c r="D59" s="277">
        <v>5.62E-2</v>
      </c>
      <c r="E59" s="281">
        <v>5.62E-2</v>
      </c>
      <c r="F59" s="281"/>
      <c r="G59" s="282"/>
      <c r="H59" s="283">
        <v>0</v>
      </c>
      <c r="I59" s="283">
        <v>0</v>
      </c>
      <c r="J59" s="283">
        <v>0</v>
      </c>
      <c r="K59" s="283">
        <v>0</v>
      </c>
      <c r="L59" s="283">
        <v>0</v>
      </c>
    </row>
    <row r="60" spans="1:12" ht="15.75" x14ac:dyDescent="0.25">
      <c r="A60" s="225" t="s">
        <v>1042</v>
      </c>
      <c r="B60" s="225" t="s">
        <v>201</v>
      </c>
      <c r="C60" s="21" t="s">
        <v>955</v>
      </c>
      <c r="D60" s="277">
        <v>0.27989999999999998</v>
      </c>
      <c r="E60" s="281">
        <v>0.27989999999999998</v>
      </c>
      <c r="F60" s="281"/>
      <c r="G60" s="282"/>
      <c r="H60" s="283">
        <v>0</v>
      </c>
      <c r="I60" s="283">
        <v>0</v>
      </c>
      <c r="J60" s="283">
        <v>0</v>
      </c>
      <c r="K60" s="283">
        <v>0</v>
      </c>
      <c r="L60" s="283">
        <v>0</v>
      </c>
    </row>
    <row r="61" spans="1:12" ht="15.75" x14ac:dyDescent="0.25">
      <c r="A61" s="225" t="s">
        <v>1043</v>
      </c>
      <c r="B61" s="225" t="s">
        <v>205</v>
      </c>
      <c r="C61" s="21" t="s">
        <v>206</v>
      </c>
      <c r="D61" s="277">
        <v>0.04</v>
      </c>
      <c r="E61" s="281">
        <v>0.04</v>
      </c>
      <c r="F61" s="281"/>
      <c r="G61" s="282"/>
      <c r="H61" s="283"/>
      <c r="I61" s="283"/>
      <c r="J61" s="283"/>
      <c r="K61" s="283"/>
      <c r="L61" s="283"/>
    </row>
    <row r="62" spans="1:12" ht="15.75" x14ac:dyDescent="0.25">
      <c r="A62" s="225" t="s">
        <v>1044</v>
      </c>
      <c r="B62" s="225" t="s">
        <v>207</v>
      </c>
      <c r="C62" s="21" t="s">
        <v>208</v>
      </c>
      <c r="D62" s="277">
        <v>0.24979999999999999</v>
      </c>
      <c r="E62" s="281">
        <v>0.24979999999999999</v>
      </c>
      <c r="F62" s="281"/>
      <c r="G62" s="282"/>
      <c r="H62" s="283">
        <v>25000</v>
      </c>
      <c r="I62" s="283">
        <v>0</v>
      </c>
      <c r="J62" s="283">
        <v>0</v>
      </c>
      <c r="K62" s="283">
        <v>0</v>
      </c>
      <c r="L62" s="283">
        <v>0</v>
      </c>
    </row>
    <row r="63" spans="1:12" ht="15.75" x14ac:dyDescent="0.25">
      <c r="A63" s="225" t="s">
        <v>1045</v>
      </c>
      <c r="B63" s="225" t="s">
        <v>203</v>
      </c>
      <c r="C63" s="21" t="s">
        <v>204</v>
      </c>
      <c r="D63" s="277">
        <v>0.04</v>
      </c>
      <c r="E63" s="281">
        <v>0.04</v>
      </c>
      <c r="F63" s="281"/>
      <c r="G63" s="282" t="s">
        <v>914</v>
      </c>
      <c r="H63" s="283">
        <v>10000</v>
      </c>
      <c r="I63" s="283">
        <v>10000</v>
      </c>
      <c r="J63" s="283"/>
      <c r="K63" s="283"/>
      <c r="L63" s="283"/>
    </row>
    <row r="64" spans="1:12" ht="15.75" x14ac:dyDescent="0.25">
      <c r="A64" s="225" t="s">
        <v>1046</v>
      </c>
      <c r="B64" s="225" t="s">
        <v>209</v>
      </c>
      <c r="C64" s="21" t="s">
        <v>210</v>
      </c>
      <c r="D64" s="277">
        <v>0.13300000000000001</v>
      </c>
      <c r="E64" s="281">
        <v>0.13</v>
      </c>
      <c r="F64" s="281">
        <v>3.0000000000000001E-3</v>
      </c>
      <c r="G64" s="282"/>
      <c r="H64" s="283"/>
      <c r="I64" s="283"/>
      <c r="J64" s="283"/>
      <c r="K64" s="283"/>
      <c r="L64" s="283"/>
    </row>
    <row r="65" spans="1:12" ht="15.75" x14ac:dyDescent="0.25">
      <c r="A65" s="225" t="s">
        <v>1048</v>
      </c>
      <c r="B65" s="225" t="s">
        <v>215</v>
      </c>
      <c r="C65" s="21" t="s">
        <v>216</v>
      </c>
      <c r="D65" s="277">
        <v>5.8999999999999997E-2</v>
      </c>
      <c r="E65" s="281">
        <v>4.0399999999999998E-2</v>
      </c>
      <c r="F65" s="281">
        <v>1.8599999999999998E-2</v>
      </c>
      <c r="G65" s="282" t="s">
        <v>926</v>
      </c>
      <c r="H65" s="283">
        <v>10300</v>
      </c>
      <c r="I65" s="283">
        <v>0</v>
      </c>
      <c r="J65" s="283">
        <v>0</v>
      </c>
      <c r="K65" s="283">
        <v>0</v>
      </c>
      <c r="L65" s="283">
        <v>0</v>
      </c>
    </row>
    <row r="66" spans="1:12" ht="15.75" x14ac:dyDescent="0.25">
      <c r="A66" s="225" t="s">
        <v>1049</v>
      </c>
      <c r="B66" s="225" t="s">
        <v>967</v>
      </c>
      <c r="C66" s="21" t="s">
        <v>968</v>
      </c>
      <c r="D66" s="277">
        <v>0.1802</v>
      </c>
      <c r="E66" s="281"/>
      <c r="F66" s="281">
        <v>0.1802</v>
      </c>
      <c r="G66" s="282"/>
      <c r="H66" s="283">
        <v>0</v>
      </c>
      <c r="I66" s="283">
        <v>0</v>
      </c>
      <c r="J66" s="283">
        <v>0</v>
      </c>
      <c r="K66" s="283">
        <v>0</v>
      </c>
      <c r="L66" s="283">
        <v>0</v>
      </c>
    </row>
    <row r="67" spans="1:12" ht="15.75" x14ac:dyDescent="0.25">
      <c r="A67" s="225" t="s">
        <v>1050</v>
      </c>
      <c r="B67" s="225" t="s">
        <v>235</v>
      </c>
      <c r="C67" s="21" t="s">
        <v>236</v>
      </c>
      <c r="D67" s="277">
        <v>0.1419</v>
      </c>
      <c r="E67" s="281"/>
      <c r="F67" s="281">
        <v>0.1419</v>
      </c>
      <c r="G67" s="282"/>
      <c r="H67" s="283"/>
      <c r="I67" s="283"/>
      <c r="J67" s="283"/>
      <c r="K67" s="283"/>
      <c r="L67" s="283"/>
    </row>
    <row r="68" spans="1:12" ht="15.75" x14ac:dyDescent="0.25">
      <c r="A68" s="225" t="s">
        <v>1051</v>
      </c>
      <c r="B68" s="225" t="s">
        <v>247</v>
      </c>
      <c r="C68" s="21" t="s">
        <v>248</v>
      </c>
      <c r="D68" s="277">
        <v>0.61499999999999999</v>
      </c>
      <c r="E68" s="281"/>
      <c r="F68" s="281">
        <v>0.61499999999999999</v>
      </c>
      <c r="G68" s="282"/>
      <c r="H68" s="283">
        <v>0</v>
      </c>
      <c r="I68" s="283">
        <v>0</v>
      </c>
      <c r="J68" s="283">
        <v>0</v>
      </c>
      <c r="K68" s="283">
        <v>0</v>
      </c>
      <c r="L68" s="283">
        <v>0</v>
      </c>
    </row>
    <row r="69" spans="1:12" ht="15.75" x14ac:dyDescent="0.25">
      <c r="A69" s="225" t="s">
        <v>1052</v>
      </c>
      <c r="B69" s="225" t="s">
        <v>217</v>
      </c>
      <c r="C69" s="21" t="s">
        <v>218</v>
      </c>
      <c r="D69" s="277">
        <v>0.28449999999999998</v>
      </c>
      <c r="E69" s="281">
        <v>7.0699999999999999E-2</v>
      </c>
      <c r="F69" s="281">
        <v>0.21379999999999999</v>
      </c>
      <c r="G69" s="282"/>
      <c r="H69" s="283">
        <v>30000</v>
      </c>
      <c r="I69" s="283">
        <v>0</v>
      </c>
      <c r="J69" s="283">
        <v>0</v>
      </c>
      <c r="K69" s="283">
        <v>0</v>
      </c>
      <c r="L69" s="283">
        <v>0</v>
      </c>
    </row>
    <row r="70" spans="1:12" ht="15.75" x14ac:dyDescent="0.25">
      <c r="A70" s="225" t="s">
        <v>1053</v>
      </c>
      <c r="B70" s="225" t="s">
        <v>219</v>
      </c>
      <c r="C70" s="21" t="s">
        <v>220</v>
      </c>
      <c r="D70" s="277">
        <v>0.23</v>
      </c>
      <c r="E70" s="281">
        <v>0.23</v>
      </c>
      <c r="F70" s="281"/>
      <c r="G70" s="282"/>
      <c r="H70" s="283">
        <v>0</v>
      </c>
      <c r="I70" s="283">
        <v>0</v>
      </c>
      <c r="J70" s="283">
        <v>0</v>
      </c>
      <c r="K70" s="283">
        <v>0</v>
      </c>
      <c r="L70" s="283">
        <v>0</v>
      </c>
    </row>
    <row r="71" spans="1:12" ht="15.75" x14ac:dyDescent="0.25">
      <c r="A71" s="225" t="s">
        <v>1054</v>
      </c>
      <c r="B71" s="225" t="s">
        <v>243</v>
      </c>
      <c r="C71" s="21" t="s">
        <v>244</v>
      </c>
      <c r="D71" s="277">
        <v>0.54689999999999994</v>
      </c>
      <c r="E71" s="281">
        <v>0.2747</v>
      </c>
      <c r="F71" s="281">
        <v>0.2722</v>
      </c>
      <c r="G71" s="282"/>
      <c r="H71" s="283">
        <v>0</v>
      </c>
      <c r="I71" s="283">
        <v>0</v>
      </c>
      <c r="J71" s="283">
        <v>0</v>
      </c>
      <c r="K71" s="283">
        <v>0</v>
      </c>
      <c r="L71" s="283">
        <v>0</v>
      </c>
    </row>
    <row r="72" spans="1:12" ht="15.75" x14ac:dyDescent="0.25">
      <c r="A72" s="225" t="s">
        <v>1055</v>
      </c>
      <c r="B72" s="225" t="s">
        <v>127</v>
      </c>
      <c r="C72" s="21" t="s">
        <v>128</v>
      </c>
      <c r="D72" s="277">
        <v>0.5</v>
      </c>
      <c r="E72" s="281">
        <v>0.28000000000000003</v>
      </c>
      <c r="F72" s="281">
        <v>0.22</v>
      </c>
      <c r="G72" s="282" t="s">
        <v>914</v>
      </c>
      <c r="H72" s="283">
        <v>0</v>
      </c>
      <c r="I72" s="283">
        <v>0</v>
      </c>
      <c r="J72" s="283">
        <v>0</v>
      </c>
      <c r="K72" s="283">
        <v>0</v>
      </c>
      <c r="L72" s="283">
        <v>0</v>
      </c>
    </row>
    <row r="73" spans="1:12" ht="15.75" x14ac:dyDescent="0.25">
      <c r="A73" s="225" t="s">
        <v>1056</v>
      </c>
      <c r="B73" s="225" t="s">
        <v>159</v>
      </c>
      <c r="C73" s="21" t="s">
        <v>307</v>
      </c>
      <c r="D73" s="277">
        <v>0.24</v>
      </c>
      <c r="E73" s="281">
        <v>0.16</v>
      </c>
      <c r="F73" s="281">
        <v>0.08</v>
      </c>
      <c r="G73" s="282"/>
      <c r="H73" s="283">
        <v>0</v>
      </c>
      <c r="I73" s="283">
        <v>0</v>
      </c>
      <c r="J73" s="283">
        <v>0</v>
      </c>
      <c r="K73" s="283">
        <v>0</v>
      </c>
      <c r="L73" s="283">
        <v>0</v>
      </c>
    </row>
    <row r="74" spans="1:12" ht="15.75" x14ac:dyDescent="0.25">
      <c r="A74" s="225" t="s">
        <v>1057</v>
      </c>
      <c r="B74" s="225" t="s">
        <v>176</v>
      </c>
      <c r="C74" s="21" t="s">
        <v>308</v>
      </c>
      <c r="D74" s="277">
        <v>0.40500000000000003</v>
      </c>
      <c r="E74" s="281">
        <v>0.26500000000000001</v>
      </c>
      <c r="F74" s="281">
        <v>0.14000000000000001</v>
      </c>
      <c r="G74" s="282"/>
      <c r="H74" s="283">
        <v>0</v>
      </c>
      <c r="I74" s="283">
        <v>0</v>
      </c>
      <c r="J74" s="283">
        <v>0</v>
      </c>
      <c r="K74" s="283">
        <v>0</v>
      </c>
      <c r="L74" s="283">
        <v>0</v>
      </c>
    </row>
    <row r="75" spans="1:12" ht="15.75" x14ac:dyDescent="0.25">
      <c r="A75" s="225" t="s">
        <v>1059</v>
      </c>
      <c r="B75" s="225" t="s">
        <v>177</v>
      </c>
      <c r="C75" s="62" t="s">
        <v>178</v>
      </c>
      <c r="D75" s="277">
        <v>0.95</v>
      </c>
      <c r="E75" s="281">
        <v>0.7</v>
      </c>
      <c r="F75" s="281">
        <v>0.25</v>
      </c>
      <c r="G75" s="282"/>
      <c r="H75" s="283"/>
      <c r="I75" s="283"/>
      <c r="J75" s="283"/>
      <c r="K75" s="283"/>
      <c r="L75" s="283"/>
    </row>
    <row r="76" spans="1:12" ht="15.75" x14ac:dyDescent="0.25">
      <c r="A76" s="225" t="s">
        <v>1060</v>
      </c>
      <c r="B76" s="225" t="s">
        <v>179</v>
      </c>
      <c r="C76" s="62" t="s">
        <v>180</v>
      </c>
      <c r="D76" s="277">
        <v>0.95</v>
      </c>
      <c r="E76" s="281">
        <v>0.7</v>
      </c>
      <c r="F76" s="281">
        <v>0.25</v>
      </c>
      <c r="G76" s="282"/>
      <c r="H76" s="283"/>
      <c r="I76" s="283"/>
      <c r="J76" s="283"/>
      <c r="K76" s="283"/>
      <c r="L76" s="283"/>
    </row>
    <row r="77" spans="1:12" ht="15.75" x14ac:dyDescent="0.25">
      <c r="A77" s="225" t="s">
        <v>1061</v>
      </c>
      <c r="B77" s="225" t="s">
        <v>930</v>
      </c>
      <c r="C77" s="21" t="s">
        <v>942</v>
      </c>
      <c r="D77" s="277">
        <v>0.9</v>
      </c>
      <c r="E77" s="281">
        <v>0.7651</v>
      </c>
      <c r="F77" s="281">
        <v>0.13489999999999999</v>
      </c>
      <c r="G77" s="282"/>
      <c r="H77" s="283"/>
      <c r="I77" s="283"/>
      <c r="J77" s="283"/>
      <c r="K77" s="283"/>
      <c r="L77" s="283"/>
    </row>
    <row r="78" spans="1:12" ht="16.5" thickBot="1" x14ac:dyDescent="0.3">
      <c r="A78" s="225" t="s">
        <v>1063</v>
      </c>
      <c r="B78" s="225" t="s">
        <v>624</v>
      </c>
      <c r="C78" s="21" t="s">
        <v>944</v>
      </c>
      <c r="D78" s="277">
        <v>0.95</v>
      </c>
      <c r="E78" s="284">
        <v>0.95</v>
      </c>
      <c r="F78" s="284"/>
      <c r="G78" s="282"/>
      <c r="H78" s="283"/>
      <c r="I78" s="283"/>
      <c r="J78" s="283"/>
      <c r="K78" s="283"/>
      <c r="L78" s="283"/>
    </row>
  </sheetData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E7AB4-71D5-4F34-B7C1-EEDB5641969B}">
  <dimension ref="A1:L73"/>
  <sheetViews>
    <sheetView workbookViewId="0"/>
  </sheetViews>
  <sheetFormatPr defaultRowHeight="15" x14ac:dyDescent="0.25"/>
  <cols>
    <col min="3" max="3" width="37.85546875" bestFit="1" customWidth="1"/>
    <col min="4" max="4" width="12.85546875" customWidth="1"/>
    <col min="5" max="5" width="11.42578125" customWidth="1"/>
    <col min="6" max="6" width="10.85546875" customWidth="1"/>
    <col min="7" max="7" width="11.85546875" customWidth="1"/>
    <col min="8" max="8" width="10.140625" customWidth="1"/>
    <col min="9" max="9" width="9.5703125" customWidth="1"/>
    <col min="10" max="10" width="10" customWidth="1"/>
    <col min="11" max="11" width="9.5703125" customWidth="1"/>
    <col min="12" max="12" width="9.7109375" customWidth="1"/>
  </cols>
  <sheetData>
    <row r="1" spans="1:12" ht="15.75" x14ac:dyDescent="0.25">
      <c r="A1" s="225" t="s">
        <v>974</v>
      </c>
      <c r="B1" s="225" t="s">
        <v>276</v>
      </c>
      <c r="C1" s="225" t="s">
        <v>602</v>
      </c>
      <c r="D1" s="286" t="s">
        <v>909</v>
      </c>
      <c r="E1" s="286" t="s">
        <v>910</v>
      </c>
      <c r="F1" s="286" t="s">
        <v>1065</v>
      </c>
      <c r="G1" s="11" t="s">
        <v>606</v>
      </c>
      <c r="H1" s="13" t="s">
        <v>608</v>
      </c>
      <c r="I1" s="13" t="s">
        <v>912</v>
      </c>
      <c r="J1" s="13" t="s">
        <v>610</v>
      </c>
      <c r="K1" s="13" t="s">
        <v>611</v>
      </c>
      <c r="L1" s="13" t="s">
        <v>612</v>
      </c>
    </row>
    <row r="2" spans="1:12" ht="15.75" x14ac:dyDescent="0.25">
      <c r="A2" s="225" t="s">
        <v>981</v>
      </c>
      <c r="B2" s="225" t="s">
        <v>13</v>
      </c>
      <c r="C2" s="21" t="s">
        <v>14</v>
      </c>
      <c r="D2" s="285">
        <v>0.05</v>
      </c>
      <c r="E2" s="285"/>
      <c r="F2" s="273">
        <v>0.05</v>
      </c>
      <c r="G2" s="243" t="s">
        <v>915</v>
      </c>
      <c r="H2" s="242">
        <v>75000</v>
      </c>
      <c r="I2" s="242">
        <v>75000</v>
      </c>
      <c r="J2" s="242">
        <v>0</v>
      </c>
      <c r="K2" s="242">
        <v>0</v>
      </c>
      <c r="L2" s="242">
        <v>0</v>
      </c>
    </row>
    <row r="3" spans="1:12" ht="15.75" x14ac:dyDescent="0.25">
      <c r="A3" s="225" t="s">
        <v>982</v>
      </c>
      <c r="B3" s="225" t="s">
        <v>71</v>
      </c>
      <c r="C3" s="21" t="s">
        <v>916</v>
      </c>
      <c r="D3" s="285">
        <v>1.5</v>
      </c>
      <c r="E3" s="285">
        <v>9.64E-2</v>
      </c>
      <c r="F3" s="273">
        <v>1.5964</v>
      </c>
      <c r="G3" s="243"/>
      <c r="H3" s="242">
        <v>25000</v>
      </c>
      <c r="I3" s="242">
        <v>15000</v>
      </c>
      <c r="J3" s="242">
        <v>15000</v>
      </c>
      <c r="K3" s="242">
        <v>10000</v>
      </c>
      <c r="L3" s="242">
        <v>10000</v>
      </c>
    </row>
    <row r="4" spans="1:12" ht="15.75" x14ac:dyDescent="0.25">
      <c r="A4" s="225" t="s">
        <v>983</v>
      </c>
      <c r="B4" s="225" t="s">
        <v>614</v>
      </c>
      <c r="C4" s="21" t="s">
        <v>615</v>
      </c>
      <c r="D4" s="285">
        <v>0.93</v>
      </c>
      <c r="E4" s="285"/>
      <c r="F4" s="273">
        <v>0.93</v>
      </c>
      <c r="G4" s="243"/>
      <c r="H4" s="242"/>
      <c r="I4" s="242"/>
      <c r="J4" s="242"/>
      <c r="K4" s="242"/>
      <c r="L4" s="242"/>
    </row>
    <row r="5" spans="1:12" ht="15.75" x14ac:dyDescent="0.25">
      <c r="A5" s="225" t="s">
        <v>984</v>
      </c>
      <c r="B5" s="225" t="s">
        <v>17</v>
      </c>
      <c r="C5" s="21" t="s">
        <v>18</v>
      </c>
      <c r="D5" s="285">
        <v>0.2969</v>
      </c>
      <c r="E5" s="285">
        <v>0.1628</v>
      </c>
      <c r="F5" s="273">
        <v>0.4597</v>
      </c>
      <c r="G5" s="243"/>
      <c r="H5" s="242">
        <v>51000</v>
      </c>
      <c r="I5" s="242">
        <v>51000</v>
      </c>
      <c r="J5" s="242">
        <v>0</v>
      </c>
      <c r="K5" s="242">
        <v>0</v>
      </c>
      <c r="L5" s="242">
        <v>0</v>
      </c>
    </row>
    <row r="6" spans="1:12" ht="15.75" x14ac:dyDescent="0.25">
      <c r="A6" s="225" t="s">
        <v>985</v>
      </c>
      <c r="B6" s="225" t="s">
        <v>21</v>
      </c>
      <c r="C6" s="21" t="s">
        <v>312</v>
      </c>
      <c r="D6" s="285">
        <v>0.55740000000000001</v>
      </c>
      <c r="E6" s="285">
        <v>0.12529999999999999</v>
      </c>
      <c r="F6" s="273">
        <v>0.68269999999999997</v>
      </c>
      <c r="G6" s="243"/>
      <c r="H6" s="242">
        <v>3000</v>
      </c>
      <c r="I6" s="242">
        <v>0</v>
      </c>
      <c r="J6" s="242">
        <v>0</v>
      </c>
      <c r="K6" s="242">
        <v>0</v>
      </c>
      <c r="L6" s="242">
        <v>0</v>
      </c>
    </row>
    <row r="7" spans="1:12" ht="15.75" x14ac:dyDescent="0.25">
      <c r="A7" s="225" t="s">
        <v>986</v>
      </c>
      <c r="B7" s="225" t="s">
        <v>25</v>
      </c>
      <c r="C7" s="21" t="s">
        <v>26</v>
      </c>
      <c r="D7" s="285">
        <v>0.2009</v>
      </c>
      <c r="E7" s="285">
        <v>0.49809999999999999</v>
      </c>
      <c r="F7" s="273">
        <v>0.69899999999999995</v>
      </c>
      <c r="G7" s="243" t="s">
        <v>914</v>
      </c>
      <c r="H7" s="242">
        <v>0</v>
      </c>
      <c r="I7" s="242">
        <v>0</v>
      </c>
      <c r="J7" s="242">
        <v>0</v>
      </c>
      <c r="K7" s="242">
        <v>0</v>
      </c>
      <c r="L7" s="242">
        <v>0</v>
      </c>
    </row>
    <row r="8" spans="1:12" ht="15.75" x14ac:dyDescent="0.25">
      <c r="A8" s="225" t="s">
        <v>987</v>
      </c>
      <c r="B8" s="225" t="s">
        <v>27</v>
      </c>
      <c r="C8" s="21" t="s">
        <v>28</v>
      </c>
      <c r="D8" s="285">
        <v>0.182</v>
      </c>
      <c r="E8" s="285">
        <v>3.7999999999999999E-2</v>
      </c>
      <c r="F8" s="273">
        <v>0.22</v>
      </c>
      <c r="G8" s="243"/>
      <c r="H8" s="242">
        <v>5000</v>
      </c>
      <c r="I8" s="242">
        <v>0</v>
      </c>
      <c r="J8" s="242">
        <v>0</v>
      </c>
      <c r="K8" s="242">
        <v>0</v>
      </c>
      <c r="L8" s="242">
        <v>0</v>
      </c>
    </row>
    <row r="9" spans="1:12" ht="15.75" x14ac:dyDescent="0.25">
      <c r="A9" s="225" t="s">
        <v>988</v>
      </c>
      <c r="B9" s="225" t="s">
        <v>29</v>
      </c>
      <c r="C9" s="21" t="s">
        <v>30</v>
      </c>
      <c r="D9" s="285">
        <v>0.30599999999999999</v>
      </c>
      <c r="E9" s="285">
        <v>0.35880000000000001</v>
      </c>
      <c r="F9" s="273">
        <v>0.66480000000000006</v>
      </c>
      <c r="G9" s="243"/>
      <c r="H9" s="242">
        <v>10000</v>
      </c>
      <c r="I9" s="242">
        <v>0</v>
      </c>
      <c r="J9" s="242">
        <v>0</v>
      </c>
      <c r="K9" s="242">
        <v>0</v>
      </c>
      <c r="L9" s="242">
        <v>0</v>
      </c>
    </row>
    <row r="10" spans="1:12" ht="15.75" x14ac:dyDescent="0.25">
      <c r="A10" s="225" t="s">
        <v>989</v>
      </c>
      <c r="B10" s="225" t="s">
        <v>31</v>
      </c>
      <c r="C10" s="21" t="s">
        <v>32</v>
      </c>
      <c r="D10" s="285">
        <v>0.24610000000000001</v>
      </c>
      <c r="E10" s="285"/>
      <c r="F10" s="273">
        <v>0.24610000000000001</v>
      </c>
      <c r="G10" s="243"/>
      <c r="H10" s="242">
        <v>5000</v>
      </c>
      <c r="I10" s="242">
        <v>0</v>
      </c>
      <c r="J10" s="242">
        <v>0</v>
      </c>
      <c r="K10" s="242">
        <v>0</v>
      </c>
      <c r="L10" s="242">
        <v>0</v>
      </c>
    </row>
    <row r="11" spans="1:12" ht="15.75" x14ac:dyDescent="0.25">
      <c r="A11" s="225" t="s">
        <v>990</v>
      </c>
      <c r="B11" s="225" t="s">
        <v>33</v>
      </c>
      <c r="C11" s="21" t="s">
        <v>34</v>
      </c>
      <c r="D11" s="285">
        <v>0.39860000000000001</v>
      </c>
      <c r="E11" s="285">
        <v>0.23130000000000001</v>
      </c>
      <c r="F11" s="273">
        <v>0.62990000000000002</v>
      </c>
      <c r="G11" s="243"/>
      <c r="H11" s="242">
        <v>35000</v>
      </c>
      <c r="I11" s="242">
        <v>35000</v>
      </c>
      <c r="J11" s="242">
        <v>0</v>
      </c>
      <c r="K11" s="242">
        <v>0</v>
      </c>
      <c r="L11" s="242">
        <v>0</v>
      </c>
    </row>
    <row r="12" spans="1:12" ht="15.75" x14ac:dyDescent="0.25">
      <c r="A12" s="225" t="s">
        <v>991</v>
      </c>
      <c r="B12" s="225" t="s">
        <v>35</v>
      </c>
      <c r="C12" s="21" t="s">
        <v>36</v>
      </c>
      <c r="D12" s="285">
        <v>0.11269999999999999</v>
      </c>
      <c r="E12" s="285"/>
      <c r="F12" s="273">
        <v>0.11269999999999999</v>
      </c>
      <c r="G12" s="243"/>
      <c r="H12" s="242">
        <v>3000</v>
      </c>
      <c r="I12" s="242">
        <v>0</v>
      </c>
      <c r="J12" s="242">
        <v>0</v>
      </c>
      <c r="K12" s="242">
        <v>0</v>
      </c>
      <c r="L12" s="242">
        <v>0</v>
      </c>
    </row>
    <row r="13" spans="1:12" ht="15.75" x14ac:dyDescent="0.25">
      <c r="A13" s="225" t="s">
        <v>992</v>
      </c>
      <c r="B13" s="225" t="s">
        <v>105</v>
      </c>
      <c r="C13" s="21" t="s">
        <v>106</v>
      </c>
      <c r="D13" s="285">
        <v>0.95</v>
      </c>
      <c r="E13" s="285"/>
      <c r="F13" s="273">
        <v>0.95</v>
      </c>
      <c r="G13" s="243"/>
      <c r="H13" s="242">
        <v>5000</v>
      </c>
      <c r="I13" s="242">
        <v>5000</v>
      </c>
      <c r="J13" s="243"/>
      <c r="K13" s="243"/>
      <c r="L13" s="243"/>
    </row>
    <row r="14" spans="1:12" ht="15.75" x14ac:dyDescent="0.25">
      <c r="A14" s="225" t="s">
        <v>993</v>
      </c>
      <c r="B14" s="225" t="s">
        <v>73</v>
      </c>
      <c r="C14" s="21" t="s">
        <v>934</v>
      </c>
      <c r="D14" s="285">
        <v>1.5</v>
      </c>
      <c r="E14" s="285"/>
      <c r="F14" s="273">
        <v>1.5</v>
      </c>
      <c r="G14" s="243"/>
      <c r="H14" s="242">
        <v>0</v>
      </c>
      <c r="I14" s="242">
        <v>0</v>
      </c>
      <c r="J14" s="242">
        <v>15000</v>
      </c>
      <c r="K14" s="242">
        <v>10000</v>
      </c>
      <c r="L14" s="242">
        <v>10000</v>
      </c>
    </row>
    <row r="15" spans="1:12" ht="15.75" x14ac:dyDescent="0.25">
      <c r="A15" s="225" t="s">
        <v>995</v>
      </c>
      <c r="B15" s="225" t="s">
        <v>75</v>
      </c>
      <c r="C15" s="21" t="s">
        <v>935</v>
      </c>
      <c r="D15" s="285">
        <v>1.5</v>
      </c>
      <c r="E15" s="285">
        <v>0.27850000000000003</v>
      </c>
      <c r="F15" s="273">
        <v>1.7785</v>
      </c>
      <c r="G15" s="243"/>
      <c r="H15" s="242"/>
      <c r="I15" s="242"/>
      <c r="J15" s="242">
        <v>15000</v>
      </c>
      <c r="K15" s="242">
        <v>10000</v>
      </c>
      <c r="L15" s="242">
        <v>10000</v>
      </c>
    </row>
    <row r="16" spans="1:12" ht="15.75" x14ac:dyDescent="0.25">
      <c r="A16" s="225" t="s">
        <v>996</v>
      </c>
      <c r="B16" s="225" t="s">
        <v>109</v>
      </c>
      <c r="C16" s="21" t="s">
        <v>110</v>
      </c>
      <c r="D16" s="285">
        <v>6.1800000000000001E-2</v>
      </c>
      <c r="E16" s="285">
        <v>0.3982</v>
      </c>
      <c r="F16" s="273">
        <v>0.46</v>
      </c>
      <c r="G16" s="243" t="s">
        <v>914</v>
      </c>
      <c r="H16" s="242">
        <v>10000</v>
      </c>
      <c r="I16" s="242">
        <v>10000</v>
      </c>
      <c r="J16" s="242">
        <v>0</v>
      </c>
      <c r="K16" s="242">
        <v>0</v>
      </c>
      <c r="L16" s="242">
        <v>0</v>
      </c>
    </row>
    <row r="17" spans="1:12" ht="15.75" x14ac:dyDescent="0.25">
      <c r="A17" s="225" t="s">
        <v>997</v>
      </c>
      <c r="B17" s="225" t="s">
        <v>83</v>
      </c>
      <c r="C17" s="21" t="s">
        <v>937</v>
      </c>
      <c r="D17" s="285">
        <v>1.5</v>
      </c>
      <c r="E17" s="285">
        <v>0.24</v>
      </c>
      <c r="F17" s="273">
        <v>1.74</v>
      </c>
      <c r="G17" s="243" t="s">
        <v>914</v>
      </c>
      <c r="H17" s="242">
        <v>0</v>
      </c>
      <c r="I17" s="242">
        <v>0</v>
      </c>
      <c r="J17" s="242">
        <v>15000</v>
      </c>
      <c r="K17" s="242">
        <v>10000</v>
      </c>
      <c r="L17" s="242">
        <v>10000</v>
      </c>
    </row>
    <row r="18" spans="1:12" ht="15.75" x14ac:dyDescent="0.25">
      <c r="A18" s="225" t="s">
        <v>998</v>
      </c>
      <c r="B18" s="225" t="s">
        <v>81</v>
      </c>
      <c r="C18" s="21" t="s">
        <v>938</v>
      </c>
      <c r="D18" s="285">
        <v>1.47</v>
      </c>
      <c r="E18" s="285">
        <v>0.31559999999999999</v>
      </c>
      <c r="F18" s="273">
        <v>1.7856000000000001</v>
      </c>
      <c r="G18" s="243" t="s">
        <v>914</v>
      </c>
      <c r="H18" s="242">
        <v>0</v>
      </c>
      <c r="I18" s="242">
        <v>0</v>
      </c>
      <c r="J18" s="242">
        <v>15000</v>
      </c>
      <c r="K18" s="242">
        <v>10000</v>
      </c>
      <c r="L18" s="242">
        <v>10000</v>
      </c>
    </row>
    <row r="19" spans="1:12" ht="15.75" x14ac:dyDescent="0.25">
      <c r="A19" s="225" t="s">
        <v>999</v>
      </c>
      <c r="B19" s="225" t="s">
        <v>241</v>
      </c>
      <c r="C19" s="21" t="s">
        <v>242</v>
      </c>
      <c r="D19" s="285">
        <v>0.87</v>
      </c>
      <c r="E19" s="285"/>
      <c r="F19" s="273">
        <v>0.87</v>
      </c>
      <c r="G19" s="243"/>
      <c r="H19" s="242"/>
      <c r="I19" s="242"/>
      <c r="J19" s="242"/>
      <c r="K19" s="242"/>
      <c r="L19" s="242"/>
    </row>
    <row r="20" spans="1:12" ht="15.75" x14ac:dyDescent="0.25">
      <c r="A20" s="225" t="s">
        <v>1000</v>
      </c>
      <c r="B20" s="225" t="s">
        <v>225</v>
      </c>
      <c r="C20" s="21" t="s">
        <v>226</v>
      </c>
      <c r="D20" s="285">
        <v>0.87</v>
      </c>
      <c r="E20" s="285"/>
      <c r="F20" s="273">
        <v>0.87</v>
      </c>
      <c r="G20" s="243"/>
      <c r="H20" s="242"/>
      <c r="I20" s="242"/>
      <c r="J20" s="242"/>
      <c r="K20" s="242"/>
      <c r="L20" s="242"/>
    </row>
    <row r="21" spans="1:12" ht="15.75" x14ac:dyDescent="0.25">
      <c r="A21" s="225" t="s">
        <v>1002</v>
      </c>
      <c r="B21" s="225" t="s">
        <v>111</v>
      </c>
      <c r="C21" s="21" t="s">
        <v>112</v>
      </c>
      <c r="D21" s="285">
        <v>0.01</v>
      </c>
      <c r="E21" s="285">
        <v>0.2515</v>
      </c>
      <c r="F21" s="273">
        <v>0.26150000000000001</v>
      </c>
      <c r="G21" s="243"/>
      <c r="H21" s="242">
        <v>5000</v>
      </c>
      <c r="I21" s="242">
        <v>0</v>
      </c>
      <c r="J21" s="242">
        <v>0</v>
      </c>
      <c r="K21" s="242">
        <v>0</v>
      </c>
      <c r="L21" s="242">
        <v>0</v>
      </c>
    </row>
    <row r="22" spans="1:12" ht="15.75" x14ac:dyDescent="0.25">
      <c r="A22" s="225" t="s">
        <v>1003</v>
      </c>
      <c r="B22" s="225" t="s">
        <v>85</v>
      </c>
      <c r="C22" s="21" t="s">
        <v>924</v>
      </c>
      <c r="D22" s="285">
        <v>1.5</v>
      </c>
      <c r="E22" s="285">
        <v>0.21410000000000001</v>
      </c>
      <c r="F22" s="273">
        <v>1.7141</v>
      </c>
      <c r="G22" s="243"/>
      <c r="H22" s="242">
        <v>25000</v>
      </c>
      <c r="I22" s="242">
        <v>15000</v>
      </c>
      <c r="J22" s="242">
        <v>15000</v>
      </c>
      <c r="K22" s="242">
        <v>10000</v>
      </c>
      <c r="L22" s="242">
        <v>10000</v>
      </c>
    </row>
    <row r="23" spans="1:12" ht="15.75" x14ac:dyDescent="0.25">
      <c r="A23" s="225" t="s">
        <v>1004</v>
      </c>
      <c r="B23" s="225" t="s">
        <v>174</v>
      </c>
      <c r="C23" s="21" t="s">
        <v>175</v>
      </c>
      <c r="D23" s="285">
        <v>0.38109999999999999</v>
      </c>
      <c r="E23" s="285">
        <v>0.34889999999999999</v>
      </c>
      <c r="F23" s="273">
        <v>0.73</v>
      </c>
      <c r="G23" s="243"/>
      <c r="H23" s="242">
        <v>0</v>
      </c>
      <c r="I23" s="242">
        <v>0</v>
      </c>
      <c r="J23" s="242">
        <v>0</v>
      </c>
      <c r="K23" s="242">
        <v>0</v>
      </c>
      <c r="L23" s="242">
        <v>0</v>
      </c>
    </row>
    <row r="24" spans="1:12" ht="15.75" x14ac:dyDescent="0.25">
      <c r="A24" s="225" t="s">
        <v>1006</v>
      </c>
      <c r="B24" s="225" t="s">
        <v>185</v>
      </c>
      <c r="C24" s="21" t="s">
        <v>186</v>
      </c>
      <c r="D24" s="285">
        <v>0.32940000000000003</v>
      </c>
      <c r="E24" s="285">
        <v>0.3206</v>
      </c>
      <c r="F24" s="273">
        <v>0.65</v>
      </c>
      <c r="G24" s="243"/>
      <c r="H24" s="242">
        <v>0</v>
      </c>
      <c r="I24" s="242">
        <v>0</v>
      </c>
      <c r="J24" s="242">
        <v>0</v>
      </c>
      <c r="K24" s="242">
        <v>0</v>
      </c>
      <c r="L24" s="242">
        <v>0</v>
      </c>
    </row>
    <row r="25" spans="1:12" ht="15.75" x14ac:dyDescent="0.25">
      <c r="A25" s="225" t="s">
        <v>1007</v>
      </c>
      <c r="B25" s="225" t="s">
        <v>947</v>
      </c>
      <c r="C25" s="21" t="s">
        <v>948</v>
      </c>
      <c r="D25" s="285">
        <v>3.9800000000000002E-2</v>
      </c>
      <c r="E25" s="285">
        <v>0.2752</v>
      </c>
      <c r="F25" s="273">
        <v>0.315</v>
      </c>
      <c r="G25" s="243"/>
      <c r="H25" s="242">
        <v>0</v>
      </c>
      <c r="I25" s="242">
        <v>0</v>
      </c>
      <c r="J25" s="242">
        <v>0</v>
      </c>
      <c r="K25" s="242">
        <v>0</v>
      </c>
      <c r="L25" s="242">
        <v>0</v>
      </c>
    </row>
    <row r="26" spans="1:12" ht="15.75" x14ac:dyDescent="0.25">
      <c r="A26" s="225" t="s">
        <v>1008</v>
      </c>
      <c r="B26" s="225" t="s">
        <v>683</v>
      </c>
      <c r="C26" s="21" t="s">
        <v>684</v>
      </c>
      <c r="D26" s="285"/>
      <c r="E26" s="285">
        <v>0.15</v>
      </c>
      <c r="F26" s="273">
        <v>0.15</v>
      </c>
      <c r="G26" s="243"/>
      <c r="H26" s="242">
        <v>0</v>
      </c>
      <c r="I26" s="242">
        <v>0</v>
      </c>
      <c r="J26" s="242">
        <v>0</v>
      </c>
      <c r="K26" s="242">
        <v>0</v>
      </c>
      <c r="L26" s="242">
        <v>0</v>
      </c>
    </row>
    <row r="27" spans="1:12" ht="15.75" x14ac:dyDescent="0.25">
      <c r="A27" s="225" t="s">
        <v>1009</v>
      </c>
      <c r="B27" s="225" t="s">
        <v>87</v>
      </c>
      <c r="C27" s="21" t="s">
        <v>939</v>
      </c>
      <c r="D27" s="285">
        <v>1.3925000000000001</v>
      </c>
      <c r="E27" s="285">
        <v>0.29749999999999999</v>
      </c>
      <c r="F27" s="273">
        <v>1.69</v>
      </c>
      <c r="G27" s="243"/>
      <c r="H27" s="242">
        <v>9100</v>
      </c>
      <c r="I27" s="242">
        <v>0</v>
      </c>
      <c r="J27" s="242">
        <v>15000</v>
      </c>
      <c r="K27" s="242">
        <v>10000</v>
      </c>
      <c r="L27" s="242">
        <v>10000</v>
      </c>
    </row>
    <row r="28" spans="1:12" ht="15.75" x14ac:dyDescent="0.25">
      <c r="A28" s="225" t="s">
        <v>1010</v>
      </c>
      <c r="B28" s="225" t="s">
        <v>189</v>
      </c>
      <c r="C28" s="21" t="s">
        <v>190</v>
      </c>
      <c r="D28" s="285">
        <v>0.1825</v>
      </c>
      <c r="E28" s="285">
        <v>0.4945</v>
      </c>
      <c r="F28" s="273">
        <v>0.67700000000000005</v>
      </c>
      <c r="G28" s="243"/>
      <c r="H28" s="242">
        <v>15000</v>
      </c>
      <c r="I28" s="242">
        <v>15000</v>
      </c>
      <c r="J28" s="242">
        <v>0</v>
      </c>
      <c r="K28" s="242">
        <v>0</v>
      </c>
      <c r="L28" s="242">
        <v>0</v>
      </c>
    </row>
    <row r="29" spans="1:12" ht="15.75" x14ac:dyDescent="0.25">
      <c r="A29" s="225" t="s">
        <v>1011</v>
      </c>
      <c r="B29" s="225" t="s">
        <v>305</v>
      </c>
      <c r="C29" s="21" t="s">
        <v>306</v>
      </c>
      <c r="D29" s="285">
        <v>0.14000000000000001</v>
      </c>
      <c r="E29" s="285">
        <v>0.36</v>
      </c>
      <c r="F29" s="273">
        <v>0.5</v>
      </c>
      <c r="G29" s="243" t="s">
        <v>926</v>
      </c>
      <c r="H29" s="242">
        <v>25000</v>
      </c>
      <c r="I29" s="242">
        <v>0</v>
      </c>
      <c r="J29" s="242">
        <v>0</v>
      </c>
      <c r="K29" s="242">
        <v>0</v>
      </c>
      <c r="L29" s="242">
        <v>0</v>
      </c>
    </row>
    <row r="30" spans="1:12" ht="15.75" x14ac:dyDescent="0.25">
      <c r="A30" s="225" t="s">
        <v>1012</v>
      </c>
      <c r="B30" s="225" t="s">
        <v>153</v>
      </c>
      <c r="C30" s="21" t="s">
        <v>154</v>
      </c>
      <c r="D30" s="285">
        <v>0.1</v>
      </c>
      <c r="E30" s="285">
        <v>0.56499999999999995</v>
      </c>
      <c r="F30" s="273">
        <v>0.66500000000000004</v>
      </c>
      <c r="G30" s="243"/>
      <c r="H30" s="242">
        <v>0</v>
      </c>
      <c r="I30" s="242">
        <v>0</v>
      </c>
      <c r="J30" s="242">
        <v>0</v>
      </c>
      <c r="K30" s="242">
        <v>0</v>
      </c>
      <c r="L30" s="242">
        <v>0</v>
      </c>
    </row>
    <row r="31" spans="1:12" ht="15.75" x14ac:dyDescent="0.25">
      <c r="A31" s="225" t="s">
        <v>1013</v>
      </c>
      <c r="B31" s="225" t="s">
        <v>129</v>
      </c>
      <c r="C31" s="21" t="s">
        <v>130</v>
      </c>
      <c r="D31" s="285"/>
      <c r="E31" s="285">
        <v>0.22020000000000001</v>
      </c>
      <c r="F31" s="273">
        <v>0.22020000000000001</v>
      </c>
      <c r="G31" s="243"/>
      <c r="H31" s="242">
        <v>0</v>
      </c>
      <c r="I31" s="242">
        <v>0</v>
      </c>
      <c r="J31" s="242">
        <v>0</v>
      </c>
      <c r="K31" s="242">
        <v>0</v>
      </c>
      <c r="L31" s="242">
        <v>0</v>
      </c>
    </row>
    <row r="32" spans="1:12" ht="15.75" x14ac:dyDescent="0.25">
      <c r="A32" s="225" t="s">
        <v>1014</v>
      </c>
      <c r="B32" s="225" t="s">
        <v>95</v>
      </c>
      <c r="C32" s="21" t="s">
        <v>328</v>
      </c>
      <c r="D32" s="285">
        <v>0.31</v>
      </c>
      <c r="E32" s="285"/>
      <c r="F32" s="273">
        <v>0.31</v>
      </c>
      <c r="G32" s="243"/>
      <c r="H32" s="242">
        <v>50000</v>
      </c>
      <c r="I32" s="242">
        <v>0</v>
      </c>
      <c r="J32" s="242">
        <v>0</v>
      </c>
      <c r="K32" s="242">
        <v>0</v>
      </c>
      <c r="L32" s="242">
        <v>0</v>
      </c>
    </row>
    <row r="33" spans="1:12" ht="15.75" x14ac:dyDescent="0.25">
      <c r="A33" s="225" t="s">
        <v>1015</v>
      </c>
      <c r="B33" s="225" t="s">
        <v>99</v>
      </c>
      <c r="C33" s="21" t="s">
        <v>100</v>
      </c>
      <c r="D33" s="285">
        <v>0.36270000000000002</v>
      </c>
      <c r="E33" s="285">
        <v>0.1033</v>
      </c>
      <c r="F33" s="273">
        <v>0.46600000000000003</v>
      </c>
      <c r="G33" s="243" t="s">
        <v>914</v>
      </c>
      <c r="H33" s="242">
        <v>65000</v>
      </c>
      <c r="I33" s="242">
        <v>65000</v>
      </c>
      <c r="J33" s="242">
        <v>0</v>
      </c>
      <c r="K33" s="242">
        <v>0</v>
      </c>
      <c r="L33" s="242">
        <v>0</v>
      </c>
    </row>
    <row r="34" spans="1:12" ht="15.75" x14ac:dyDescent="0.25">
      <c r="A34" s="225" t="s">
        <v>1016</v>
      </c>
      <c r="B34" s="225" t="s">
        <v>41</v>
      </c>
      <c r="C34" s="21" t="s">
        <v>314</v>
      </c>
      <c r="D34" s="285">
        <v>9.5500000000000002E-2</v>
      </c>
      <c r="E34" s="285">
        <v>2.5000000000000001E-3</v>
      </c>
      <c r="F34" s="273">
        <v>9.8000000000000004E-2</v>
      </c>
      <c r="G34" s="243"/>
      <c r="H34" s="242">
        <v>0</v>
      </c>
      <c r="I34" s="242">
        <v>0</v>
      </c>
      <c r="J34" s="242">
        <v>0</v>
      </c>
      <c r="K34" s="242">
        <v>0</v>
      </c>
      <c r="L34" s="242">
        <v>0</v>
      </c>
    </row>
    <row r="35" spans="1:12" ht="15.75" x14ac:dyDescent="0.25">
      <c r="A35" s="225" t="s">
        <v>1017</v>
      </c>
      <c r="B35" s="225" t="s">
        <v>43</v>
      </c>
      <c r="C35" s="21" t="s">
        <v>315</v>
      </c>
      <c r="D35" s="285">
        <v>8.9499999999999996E-2</v>
      </c>
      <c r="E35" s="285">
        <v>1.0500000000000001E-2</v>
      </c>
      <c r="F35" s="273">
        <v>0.1</v>
      </c>
      <c r="G35" s="243"/>
      <c r="H35" s="242">
        <v>0</v>
      </c>
      <c r="I35" s="242">
        <v>0</v>
      </c>
      <c r="J35" s="242">
        <v>0</v>
      </c>
      <c r="K35" s="242">
        <v>0</v>
      </c>
      <c r="L35" s="242">
        <v>0</v>
      </c>
    </row>
    <row r="36" spans="1:12" ht="15.75" x14ac:dyDescent="0.25">
      <c r="A36" s="225" t="s">
        <v>1018</v>
      </c>
      <c r="B36" s="225" t="s">
        <v>45</v>
      </c>
      <c r="C36" s="21" t="s">
        <v>316</v>
      </c>
      <c r="D36" s="285">
        <v>0.1</v>
      </c>
      <c r="E36" s="285"/>
      <c r="F36" s="273">
        <v>0.1</v>
      </c>
      <c r="G36" s="243"/>
      <c r="H36" s="242"/>
      <c r="I36" s="242"/>
      <c r="J36" s="242">
        <v>0</v>
      </c>
      <c r="K36" s="242">
        <v>0</v>
      </c>
      <c r="L36" s="242">
        <v>0</v>
      </c>
    </row>
    <row r="37" spans="1:12" ht="15.75" x14ac:dyDescent="0.25">
      <c r="A37" s="225" t="s">
        <v>1019</v>
      </c>
      <c r="B37" s="225" t="s">
        <v>47</v>
      </c>
      <c r="C37" s="21" t="s">
        <v>317</v>
      </c>
      <c r="D37" s="285">
        <v>0.1</v>
      </c>
      <c r="E37" s="285"/>
      <c r="F37" s="273">
        <v>0.1</v>
      </c>
      <c r="G37" s="243"/>
      <c r="H37" s="242">
        <v>0</v>
      </c>
      <c r="I37" s="242">
        <v>0</v>
      </c>
      <c r="J37" s="242">
        <v>0</v>
      </c>
      <c r="K37" s="242">
        <v>0</v>
      </c>
      <c r="L37" s="242">
        <v>0</v>
      </c>
    </row>
    <row r="38" spans="1:12" ht="15.75" x14ac:dyDescent="0.25">
      <c r="A38" s="225" t="s">
        <v>1020</v>
      </c>
      <c r="B38" s="225" t="s">
        <v>49</v>
      </c>
      <c r="C38" s="21" t="s">
        <v>318</v>
      </c>
      <c r="D38" s="285">
        <v>7.0800000000000002E-2</v>
      </c>
      <c r="E38" s="285"/>
      <c r="F38" s="273">
        <v>7.0800000000000002E-2</v>
      </c>
      <c r="G38" s="243"/>
      <c r="H38" s="242">
        <v>0</v>
      </c>
      <c r="I38" s="242">
        <v>0</v>
      </c>
      <c r="J38" s="242">
        <v>0</v>
      </c>
      <c r="K38" s="242">
        <v>0</v>
      </c>
      <c r="L38" s="242">
        <v>0</v>
      </c>
    </row>
    <row r="39" spans="1:12" ht="15.75" x14ac:dyDescent="0.25">
      <c r="A39" s="225" t="s">
        <v>1021</v>
      </c>
      <c r="B39" s="225" t="s">
        <v>51</v>
      </c>
      <c r="C39" s="21" t="s">
        <v>940</v>
      </c>
      <c r="D39" s="285">
        <v>0.1</v>
      </c>
      <c r="E39" s="285"/>
      <c r="F39" s="273">
        <v>0.1</v>
      </c>
      <c r="G39" s="243"/>
      <c r="H39" s="242">
        <v>0</v>
      </c>
      <c r="I39" s="242">
        <v>0</v>
      </c>
      <c r="J39" s="242">
        <v>0</v>
      </c>
      <c r="K39" s="242">
        <v>0</v>
      </c>
      <c r="L39" s="242">
        <v>0</v>
      </c>
    </row>
    <row r="40" spans="1:12" ht="15.75" x14ac:dyDescent="0.25">
      <c r="A40" s="225" t="s">
        <v>1022</v>
      </c>
      <c r="B40" s="225" t="s">
        <v>53</v>
      </c>
      <c r="C40" s="21" t="s">
        <v>970</v>
      </c>
      <c r="D40" s="285">
        <v>6.9000000000000006E-2</v>
      </c>
      <c r="E40" s="285">
        <v>3.1E-2</v>
      </c>
      <c r="F40" s="273">
        <v>0.1</v>
      </c>
      <c r="G40" s="243"/>
      <c r="H40" s="242">
        <v>0</v>
      </c>
      <c r="I40" s="242">
        <v>0</v>
      </c>
      <c r="J40" s="242">
        <v>0</v>
      </c>
      <c r="K40" s="242">
        <v>0</v>
      </c>
      <c r="L40" s="242">
        <v>0</v>
      </c>
    </row>
    <row r="41" spans="1:12" ht="15.75" x14ac:dyDescent="0.25">
      <c r="A41" s="225" t="s">
        <v>1023</v>
      </c>
      <c r="B41" s="225" t="s">
        <v>55</v>
      </c>
      <c r="C41" s="21" t="s">
        <v>320</v>
      </c>
      <c r="D41" s="285">
        <v>6.8699999999999997E-2</v>
      </c>
      <c r="E41" s="285"/>
      <c r="F41" s="273">
        <v>6.8699999999999997E-2</v>
      </c>
      <c r="G41" s="243"/>
      <c r="H41" s="242">
        <v>0</v>
      </c>
      <c r="I41" s="242">
        <v>0</v>
      </c>
      <c r="J41" s="242">
        <v>0</v>
      </c>
      <c r="K41" s="242">
        <v>0</v>
      </c>
      <c r="L41" s="242">
        <v>0</v>
      </c>
    </row>
    <row r="42" spans="1:12" ht="15.75" x14ac:dyDescent="0.25">
      <c r="A42" s="225" t="s">
        <v>1024</v>
      </c>
      <c r="B42" s="225" t="s">
        <v>57</v>
      </c>
      <c r="C42" s="21" t="s">
        <v>941</v>
      </c>
      <c r="D42" s="285">
        <v>7.0999999999999994E-2</v>
      </c>
      <c r="E42" s="285"/>
      <c r="F42" s="273">
        <v>7.0999999999999994E-2</v>
      </c>
      <c r="G42" s="243"/>
      <c r="H42" s="242">
        <v>4000</v>
      </c>
      <c r="I42" s="242">
        <v>0</v>
      </c>
      <c r="J42" s="242">
        <v>0</v>
      </c>
      <c r="K42" s="242">
        <v>0</v>
      </c>
      <c r="L42" s="242">
        <v>0</v>
      </c>
    </row>
    <row r="43" spans="1:12" ht="15.75" x14ac:dyDescent="0.25">
      <c r="A43" s="225" t="s">
        <v>1025</v>
      </c>
      <c r="B43" s="225" t="s">
        <v>59</v>
      </c>
      <c r="C43" s="21" t="s">
        <v>322</v>
      </c>
      <c r="D43" s="285">
        <v>9.8699999999999996E-2</v>
      </c>
      <c r="E43" s="285"/>
      <c r="F43" s="273">
        <v>9.8699999999999996E-2</v>
      </c>
      <c r="G43" s="243"/>
      <c r="H43" s="242">
        <v>0</v>
      </c>
      <c r="I43" s="242">
        <v>0</v>
      </c>
      <c r="J43" s="242">
        <v>0</v>
      </c>
      <c r="K43" s="242">
        <v>0</v>
      </c>
      <c r="L43" s="242">
        <v>0</v>
      </c>
    </row>
    <row r="44" spans="1:12" ht="15.75" x14ac:dyDescent="0.25">
      <c r="A44" s="225" t="s">
        <v>1026</v>
      </c>
      <c r="B44" s="225" t="s">
        <v>61</v>
      </c>
      <c r="C44" s="21" t="s">
        <v>323</v>
      </c>
      <c r="D44" s="285">
        <v>0.08</v>
      </c>
      <c r="E44" s="285"/>
      <c r="F44" s="273">
        <v>0.08</v>
      </c>
      <c r="G44" s="243"/>
      <c r="H44" s="242">
        <v>0</v>
      </c>
      <c r="I44" s="242">
        <v>0</v>
      </c>
      <c r="J44" s="242">
        <v>0</v>
      </c>
      <c r="K44" s="242">
        <v>0</v>
      </c>
      <c r="L44" s="242">
        <v>0</v>
      </c>
    </row>
    <row r="45" spans="1:12" ht="15.75" x14ac:dyDescent="0.25">
      <c r="A45" s="225" t="s">
        <v>1027</v>
      </c>
      <c r="B45" s="225" t="s">
        <v>63</v>
      </c>
      <c r="C45" s="21" t="s">
        <v>324</v>
      </c>
      <c r="D45" s="285">
        <v>9.9199999999999997E-2</v>
      </c>
      <c r="E45" s="285"/>
      <c r="F45" s="273">
        <v>9.9199999999999997E-2</v>
      </c>
      <c r="G45" s="243"/>
      <c r="H45" s="242">
        <v>0</v>
      </c>
      <c r="I45" s="242">
        <v>0</v>
      </c>
      <c r="J45" s="242">
        <v>0</v>
      </c>
      <c r="K45" s="242">
        <v>0</v>
      </c>
      <c r="L45" s="242">
        <v>0</v>
      </c>
    </row>
    <row r="46" spans="1:12" ht="15.75" x14ac:dyDescent="0.25">
      <c r="A46" s="225" t="s">
        <v>1028</v>
      </c>
      <c r="B46" s="225" t="s">
        <v>67</v>
      </c>
      <c r="C46" s="21" t="s">
        <v>326</v>
      </c>
      <c r="D46" s="285">
        <v>7.0000000000000007E-2</v>
      </c>
      <c r="E46" s="285"/>
      <c r="F46" s="273">
        <v>7.0000000000000007E-2</v>
      </c>
      <c r="G46" s="243"/>
      <c r="H46" s="242">
        <v>0</v>
      </c>
      <c r="I46" s="242">
        <v>0</v>
      </c>
      <c r="J46" s="242">
        <v>0</v>
      </c>
      <c r="K46" s="242">
        <v>0</v>
      </c>
      <c r="L46" s="242">
        <v>0</v>
      </c>
    </row>
    <row r="47" spans="1:12" ht="15.75" x14ac:dyDescent="0.25">
      <c r="A47" s="225" t="s">
        <v>1030</v>
      </c>
      <c r="B47" s="225" t="s">
        <v>172</v>
      </c>
      <c r="C47" s="21" t="s">
        <v>351</v>
      </c>
      <c r="D47" s="285">
        <v>0.95</v>
      </c>
      <c r="E47" s="285"/>
      <c r="F47" s="273">
        <v>0.95</v>
      </c>
      <c r="G47" s="243"/>
      <c r="H47" s="242">
        <v>5000</v>
      </c>
      <c r="I47" s="242">
        <v>5000</v>
      </c>
      <c r="J47" s="242"/>
      <c r="K47" s="242"/>
      <c r="L47" s="242"/>
    </row>
    <row r="48" spans="1:12" ht="15.75" x14ac:dyDescent="0.25">
      <c r="A48" s="225" t="s">
        <v>1031</v>
      </c>
      <c r="B48" s="225" t="s">
        <v>187</v>
      </c>
      <c r="C48" s="21" t="s">
        <v>357</v>
      </c>
      <c r="D48" s="285">
        <v>6.6400000000000001E-2</v>
      </c>
      <c r="E48" s="285">
        <v>0.54359999999999997</v>
      </c>
      <c r="F48" s="273">
        <v>0.61</v>
      </c>
      <c r="G48" s="243"/>
      <c r="H48" s="242">
        <v>0</v>
      </c>
      <c r="I48" s="242">
        <v>0</v>
      </c>
      <c r="J48" s="242">
        <v>0</v>
      </c>
      <c r="K48" s="242">
        <v>0</v>
      </c>
      <c r="L48" s="242">
        <v>0</v>
      </c>
    </row>
    <row r="49" spans="1:12" ht="15.75" x14ac:dyDescent="0.25">
      <c r="A49" s="225" t="s">
        <v>1032</v>
      </c>
      <c r="B49" s="225" t="s">
        <v>191</v>
      </c>
      <c r="C49" s="21" t="s">
        <v>359</v>
      </c>
      <c r="D49" s="285">
        <v>0.16400000000000001</v>
      </c>
      <c r="E49" s="285">
        <v>0.58599999999999997</v>
      </c>
      <c r="F49" s="273">
        <v>0.75</v>
      </c>
      <c r="G49" s="243"/>
      <c r="H49" s="242">
        <v>0</v>
      </c>
      <c r="I49" s="242">
        <v>0</v>
      </c>
      <c r="J49" s="242">
        <v>0</v>
      </c>
      <c r="K49" s="242">
        <v>0</v>
      </c>
      <c r="L49" s="242">
        <v>0</v>
      </c>
    </row>
    <row r="50" spans="1:12" ht="15.75" x14ac:dyDescent="0.25">
      <c r="A50" s="225" t="s">
        <v>1033</v>
      </c>
      <c r="B50" s="225" t="s">
        <v>103</v>
      </c>
      <c r="C50" s="21" t="s">
        <v>330</v>
      </c>
      <c r="D50" s="285">
        <v>0.55889999999999995</v>
      </c>
      <c r="E50" s="285">
        <v>0.35</v>
      </c>
      <c r="F50" s="273">
        <v>0.90889999999999993</v>
      </c>
      <c r="G50" s="243"/>
      <c r="H50" s="242">
        <v>0</v>
      </c>
      <c r="I50" s="242">
        <v>0</v>
      </c>
      <c r="J50" s="242">
        <v>0</v>
      </c>
      <c r="K50" s="242">
        <v>0</v>
      </c>
      <c r="L50" s="242">
        <v>0</v>
      </c>
    </row>
    <row r="51" spans="1:12" ht="15.75" x14ac:dyDescent="0.25">
      <c r="A51" s="225" t="s">
        <v>1034</v>
      </c>
      <c r="B51" s="225" t="s">
        <v>113</v>
      </c>
      <c r="C51" s="21" t="s">
        <v>333</v>
      </c>
      <c r="D51" s="285">
        <v>0.11</v>
      </c>
      <c r="E51" s="285">
        <v>0.54</v>
      </c>
      <c r="F51" s="273">
        <v>0.65</v>
      </c>
      <c r="G51" s="243"/>
      <c r="H51" s="242">
        <v>0</v>
      </c>
      <c r="I51" s="242">
        <v>0</v>
      </c>
      <c r="J51" s="242">
        <v>0</v>
      </c>
      <c r="K51" s="242">
        <v>0</v>
      </c>
      <c r="L51" s="242">
        <v>0</v>
      </c>
    </row>
    <row r="52" spans="1:12" ht="15.75" x14ac:dyDescent="0.25">
      <c r="A52" s="225" t="s">
        <v>1035</v>
      </c>
      <c r="B52" s="225" t="s">
        <v>131</v>
      </c>
      <c r="C52" s="21" t="s">
        <v>335</v>
      </c>
      <c r="D52" s="285">
        <v>0.4289</v>
      </c>
      <c r="E52" s="285">
        <v>0.48</v>
      </c>
      <c r="F52" s="273">
        <v>0.90890000000000004</v>
      </c>
      <c r="G52" s="243"/>
      <c r="H52" s="242">
        <v>0</v>
      </c>
      <c r="I52" s="242">
        <v>0</v>
      </c>
      <c r="J52" s="242">
        <v>0</v>
      </c>
      <c r="K52" s="242">
        <v>0</v>
      </c>
      <c r="L52" s="242">
        <v>0</v>
      </c>
    </row>
    <row r="53" spans="1:12" ht="15.75" x14ac:dyDescent="0.25">
      <c r="A53" s="225" t="s">
        <v>1036</v>
      </c>
      <c r="B53" s="225" t="s">
        <v>139</v>
      </c>
      <c r="C53" s="21" t="s">
        <v>338</v>
      </c>
      <c r="D53" s="285">
        <v>0.55889999999999995</v>
      </c>
      <c r="E53" s="285">
        <v>0.35</v>
      </c>
      <c r="F53" s="273">
        <v>0.90889999999999993</v>
      </c>
      <c r="G53" s="243"/>
      <c r="H53" s="242">
        <v>0</v>
      </c>
      <c r="I53" s="242">
        <v>0</v>
      </c>
      <c r="J53" s="242">
        <v>0</v>
      </c>
      <c r="K53" s="242">
        <v>0</v>
      </c>
      <c r="L53" s="242">
        <v>0</v>
      </c>
    </row>
    <row r="54" spans="1:12" ht="15.75" x14ac:dyDescent="0.25">
      <c r="A54" s="225" t="s">
        <v>1037</v>
      </c>
      <c r="B54" s="225" t="s">
        <v>151</v>
      </c>
      <c r="C54" s="21" t="s">
        <v>343</v>
      </c>
      <c r="D54" s="285">
        <v>0.30890000000000001</v>
      </c>
      <c r="E54" s="285">
        <v>0.6</v>
      </c>
      <c r="F54" s="273">
        <v>0.90890000000000004</v>
      </c>
      <c r="G54" s="243"/>
      <c r="H54" s="242">
        <v>0</v>
      </c>
      <c r="I54" s="242">
        <v>0</v>
      </c>
      <c r="J54" s="242">
        <v>0</v>
      </c>
      <c r="K54" s="242">
        <v>0</v>
      </c>
      <c r="L54" s="242">
        <v>0</v>
      </c>
    </row>
    <row r="55" spans="1:12" ht="15.75" x14ac:dyDescent="0.25">
      <c r="A55" s="225" t="s">
        <v>1039</v>
      </c>
      <c r="B55" s="225" t="s">
        <v>160</v>
      </c>
      <c r="C55" s="21" t="s">
        <v>346</v>
      </c>
      <c r="D55" s="285">
        <v>0.65</v>
      </c>
      <c r="E55" s="285"/>
      <c r="F55" s="273">
        <v>0.65</v>
      </c>
      <c r="G55" s="243"/>
      <c r="H55" s="242"/>
      <c r="I55" s="242"/>
      <c r="J55" s="242"/>
      <c r="K55" s="242"/>
      <c r="L55" s="242"/>
    </row>
    <row r="56" spans="1:12" ht="15.75" x14ac:dyDescent="0.25">
      <c r="A56" s="225" t="s">
        <v>1040</v>
      </c>
      <c r="B56" s="225" t="s">
        <v>197</v>
      </c>
      <c r="C56" s="21" t="s">
        <v>966</v>
      </c>
      <c r="D56" s="285">
        <v>4.8500000000000001E-2</v>
      </c>
      <c r="E56" s="285">
        <v>3.15E-2</v>
      </c>
      <c r="F56" s="273">
        <v>0.08</v>
      </c>
      <c r="G56" s="243"/>
      <c r="H56" s="242">
        <v>65000</v>
      </c>
      <c r="I56" s="242">
        <v>65000</v>
      </c>
      <c r="J56" s="242">
        <v>0</v>
      </c>
      <c r="K56" s="242">
        <v>0</v>
      </c>
      <c r="L56" s="242">
        <v>0</v>
      </c>
    </row>
    <row r="57" spans="1:12" ht="15.75" x14ac:dyDescent="0.25">
      <c r="A57" s="225" t="s">
        <v>1041</v>
      </c>
      <c r="B57" s="225" t="s">
        <v>199</v>
      </c>
      <c r="C57" s="21" t="s">
        <v>200</v>
      </c>
      <c r="D57" s="285">
        <v>5.4199999999999998E-2</v>
      </c>
      <c r="E57" s="285"/>
      <c r="F57" s="273">
        <v>5.4199999999999998E-2</v>
      </c>
      <c r="G57" s="243"/>
      <c r="H57" s="242">
        <v>0</v>
      </c>
      <c r="I57" s="242">
        <v>0</v>
      </c>
      <c r="J57" s="242">
        <v>0</v>
      </c>
      <c r="K57" s="242">
        <v>0</v>
      </c>
      <c r="L57" s="242">
        <v>0</v>
      </c>
    </row>
    <row r="58" spans="1:12" ht="15.75" x14ac:dyDescent="0.25">
      <c r="A58" s="225" t="s">
        <v>1042</v>
      </c>
      <c r="B58" s="225" t="s">
        <v>201</v>
      </c>
      <c r="C58" s="21" t="s">
        <v>955</v>
      </c>
      <c r="D58" s="285">
        <v>0.27989999999999998</v>
      </c>
      <c r="E58" s="285"/>
      <c r="F58" s="273">
        <v>0.27989999999999998</v>
      </c>
      <c r="G58" s="243"/>
      <c r="H58" s="242">
        <v>0</v>
      </c>
      <c r="I58" s="242">
        <v>0</v>
      </c>
      <c r="J58" s="242">
        <v>0</v>
      </c>
      <c r="K58" s="242">
        <v>0</v>
      </c>
      <c r="L58" s="242">
        <v>0</v>
      </c>
    </row>
    <row r="59" spans="1:12" ht="15.75" x14ac:dyDescent="0.25">
      <c r="A59" s="225" t="s">
        <v>1043</v>
      </c>
      <c r="B59" s="225" t="s">
        <v>205</v>
      </c>
      <c r="C59" s="21" t="s">
        <v>206</v>
      </c>
      <c r="D59" s="285">
        <v>0.04</v>
      </c>
      <c r="E59" s="285"/>
      <c r="F59" s="273">
        <v>0.04</v>
      </c>
      <c r="G59" s="243"/>
      <c r="H59" s="242"/>
      <c r="I59" s="242"/>
      <c r="J59" s="242"/>
      <c r="K59" s="242"/>
      <c r="L59" s="242"/>
    </row>
    <row r="60" spans="1:12" ht="15.75" x14ac:dyDescent="0.25">
      <c r="A60" s="225" t="s">
        <v>1044</v>
      </c>
      <c r="B60" s="225" t="s">
        <v>207</v>
      </c>
      <c r="C60" s="21" t="s">
        <v>208</v>
      </c>
      <c r="D60" s="285">
        <v>0.24979999999999999</v>
      </c>
      <c r="E60" s="285"/>
      <c r="F60" s="273">
        <v>0.24979999999999999</v>
      </c>
      <c r="G60" s="243"/>
      <c r="H60" s="242">
        <v>25000</v>
      </c>
      <c r="I60" s="242">
        <v>0</v>
      </c>
      <c r="J60" s="242">
        <v>0</v>
      </c>
      <c r="K60" s="242">
        <v>0</v>
      </c>
      <c r="L60" s="242">
        <v>0</v>
      </c>
    </row>
    <row r="61" spans="1:12" ht="15.75" x14ac:dyDescent="0.25">
      <c r="A61" s="225" t="s">
        <v>1045</v>
      </c>
      <c r="B61" s="225" t="s">
        <v>203</v>
      </c>
      <c r="C61" s="21" t="s">
        <v>204</v>
      </c>
      <c r="D61" s="285">
        <v>0.04</v>
      </c>
      <c r="E61" s="285"/>
      <c r="F61" s="273">
        <v>0.04</v>
      </c>
      <c r="G61" s="243" t="s">
        <v>914</v>
      </c>
      <c r="H61" s="242">
        <v>10000</v>
      </c>
      <c r="I61" s="242">
        <v>10000</v>
      </c>
      <c r="J61" s="242"/>
      <c r="K61" s="242"/>
      <c r="L61" s="242"/>
    </row>
    <row r="62" spans="1:12" ht="15.75" x14ac:dyDescent="0.25">
      <c r="A62" s="225" t="s">
        <v>1048</v>
      </c>
      <c r="B62" s="225" t="s">
        <v>215</v>
      </c>
      <c r="C62" s="21" t="s">
        <v>216</v>
      </c>
      <c r="D62" s="285">
        <v>5.8999999999999997E-2</v>
      </c>
      <c r="E62" s="285"/>
      <c r="F62" s="273">
        <v>5.8999999999999997E-2</v>
      </c>
      <c r="G62" s="243" t="s">
        <v>926</v>
      </c>
      <c r="H62" s="242">
        <v>10300</v>
      </c>
      <c r="I62" s="242">
        <v>0</v>
      </c>
      <c r="J62" s="242">
        <v>0</v>
      </c>
      <c r="K62" s="242">
        <v>0</v>
      </c>
      <c r="L62" s="242">
        <v>0</v>
      </c>
    </row>
    <row r="63" spans="1:12" ht="15.75" x14ac:dyDescent="0.25">
      <c r="A63" s="225" t="s">
        <v>1049</v>
      </c>
      <c r="B63" s="225" t="s">
        <v>967</v>
      </c>
      <c r="C63" s="21" t="s">
        <v>968</v>
      </c>
      <c r="D63" s="285"/>
      <c r="E63" s="285">
        <v>0.19159999999999999</v>
      </c>
      <c r="F63" s="273">
        <v>0.19159999999999999</v>
      </c>
      <c r="G63" s="243"/>
      <c r="H63" s="242">
        <v>0</v>
      </c>
      <c r="I63" s="242">
        <v>0</v>
      </c>
      <c r="J63" s="242">
        <v>0</v>
      </c>
      <c r="K63" s="242">
        <v>0</v>
      </c>
      <c r="L63" s="242">
        <v>0</v>
      </c>
    </row>
    <row r="64" spans="1:12" ht="15.75" x14ac:dyDescent="0.25">
      <c r="A64" s="225" t="s">
        <v>1051</v>
      </c>
      <c r="B64" s="225" t="s">
        <v>247</v>
      </c>
      <c r="C64" s="21" t="s">
        <v>248</v>
      </c>
      <c r="D64" s="285"/>
      <c r="E64" s="285">
        <v>0.61499999999999999</v>
      </c>
      <c r="F64" s="273">
        <v>0.61499999999999999</v>
      </c>
      <c r="G64" s="243"/>
      <c r="H64" s="242">
        <v>0</v>
      </c>
      <c r="I64" s="242">
        <v>0</v>
      </c>
      <c r="J64" s="242">
        <v>0</v>
      </c>
      <c r="K64" s="242">
        <v>0</v>
      </c>
      <c r="L64" s="242">
        <v>0</v>
      </c>
    </row>
    <row r="65" spans="1:12" ht="15.75" x14ac:dyDescent="0.25">
      <c r="A65" s="225" t="s">
        <v>1052</v>
      </c>
      <c r="B65" s="225" t="s">
        <v>217</v>
      </c>
      <c r="C65" s="21" t="s">
        <v>218</v>
      </c>
      <c r="D65" s="285">
        <v>7.1199999999999999E-2</v>
      </c>
      <c r="E65" s="285">
        <v>0.21329999999999999</v>
      </c>
      <c r="F65" s="273">
        <v>0.28449999999999998</v>
      </c>
      <c r="G65" s="243"/>
      <c r="H65" s="242">
        <v>30000</v>
      </c>
      <c r="I65" s="242">
        <v>0</v>
      </c>
      <c r="J65" s="242">
        <v>0</v>
      </c>
      <c r="K65" s="242">
        <v>0</v>
      </c>
      <c r="L65" s="242">
        <v>0</v>
      </c>
    </row>
    <row r="66" spans="1:12" ht="15.75" x14ac:dyDescent="0.25">
      <c r="A66" s="225" t="s">
        <v>1053</v>
      </c>
      <c r="B66" s="225" t="s">
        <v>219</v>
      </c>
      <c r="C66" s="21" t="s">
        <v>220</v>
      </c>
      <c r="D66" s="285">
        <v>0.23</v>
      </c>
      <c r="E66" s="285"/>
      <c r="F66" s="273">
        <v>0.23</v>
      </c>
      <c r="G66" s="243"/>
      <c r="H66" s="242">
        <v>0</v>
      </c>
      <c r="I66" s="242">
        <v>0</v>
      </c>
      <c r="J66" s="242">
        <v>0</v>
      </c>
      <c r="K66" s="242">
        <v>0</v>
      </c>
      <c r="L66" s="242">
        <v>0</v>
      </c>
    </row>
    <row r="67" spans="1:12" ht="15.75" x14ac:dyDescent="0.25">
      <c r="A67" s="225" t="s">
        <v>1054</v>
      </c>
      <c r="B67" s="225" t="s">
        <v>243</v>
      </c>
      <c r="C67" s="21" t="s">
        <v>244</v>
      </c>
      <c r="D67" s="285">
        <v>0.28110000000000002</v>
      </c>
      <c r="E67" s="285">
        <v>0.27389999999999998</v>
      </c>
      <c r="F67" s="273">
        <v>0.55500000000000005</v>
      </c>
      <c r="G67" s="243"/>
      <c r="H67" s="242">
        <v>0</v>
      </c>
      <c r="I67" s="242">
        <v>0</v>
      </c>
      <c r="J67" s="242">
        <v>0</v>
      </c>
      <c r="K67" s="242">
        <v>0</v>
      </c>
      <c r="L67" s="242">
        <v>0</v>
      </c>
    </row>
    <row r="68" spans="1:12" ht="15.75" x14ac:dyDescent="0.25">
      <c r="A68" s="225" t="s">
        <v>1055</v>
      </c>
      <c r="B68" s="225" t="s">
        <v>127</v>
      </c>
      <c r="C68" s="21" t="s">
        <v>128</v>
      </c>
      <c r="D68" s="285">
        <v>0.255</v>
      </c>
      <c r="E68" s="285">
        <v>0.25</v>
      </c>
      <c r="F68" s="273">
        <v>0.505</v>
      </c>
      <c r="G68" s="243" t="s">
        <v>914</v>
      </c>
      <c r="H68" s="242">
        <v>0</v>
      </c>
      <c r="I68" s="242">
        <v>0</v>
      </c>
      <c r="J68" s="242">
        <v>0</v>
      </c>
      <c r="K68" s="242">
        <v>0</v>
      </c>
      <c r="L68" s="242">
        <v>0</v>
      </c>
    </row>
    <row r="69" spans="1:12" ht="15.75" x14ac:dyDescent="0.25">
      <c r="A69" s="225" t="s">
        <v>1056</v>
      </c>
      <c r="B69" s="225" t="s">
        <v>159</v>
      </c>
      <c r="C69" s="21" t="s">
        <v>307</v>
      </c>
      <c r="D69" s="285">
        <v>0.16</v>
      </c>
      <c r="E69" s="285">
        <v>0.08</v>
      </c>
      <c r="F69" s="273">
        <v>0.24</v>
      </c>
      <c r="G69" s="243"/>
      <c r="H69" s="242">
        <v>0</v>
      </c>
      <c r="I69" s="242">
        <v>0</v>
      </c>
      <c r="J69" s="242">
        <v>0</v>
      </c>
      <c r="K69" s="242">
        <v>0</v>
      </c>
      <c r="L69" s="242">
        <v>0</v>
      </c>
    </row>
    <row r="70" spans="1:12" ht="15.75" x14ac:dyDescent="0.25">
      <c r="A70" s="225" t="s">
        <v>1057</v>
      </c>
      <c r="B70" s="225" t="s">
        <v>176</v>
      </c>
      <c r="C70" s="21" t="s">
        <v>308</v>
      </c>
      <c r="D70" s="285">
        <v>0.23</v>
      </c>
      <c r="E70" s="285">
        <v>0.14000000000000001</v>
      </c>
      <c r="F70" s="273">
        <v>0.37</v>
      </c>
      <c r="G70" s="243"/>
      <c r="H70" s="242">
        <v>0</v>
      </c>
      <c r="I70" s="242">
        <v>0</v>
      </c>
      <c r="J70" s="242">
        <v>0</v>
      </c>
      <c r="K70" s="242">
        <v>0</v>
      </c>
      <c r="L70" s="242">
        <v>0</v>
      </c>
    </row>
    <row r="71" spans="1:12" ht="15.75" x14ac:dyDescent="0.25">
      <c r="A71" s="225" t="s">
        <v>1061</v>
      </c>
      <c r="B71" s="225" t="s">
        <v>930</v>
      </c>
      <c r="C71" s="21" t="s">
        <v>942</v>
      </c>
      <c r="D71" s="285">
        <v>0.72509999999999997</v>
      </c>
      <c r="E71" s="285">
        <v>0.1749</v>
      </c>
      <c r="F71" s="273">
        <v>0.9</v>
      </c>
      <c r="G71" s="243"/>
      <c r="H71" s="242"/>
      <c r="I71" s="242"/>
      <c r="J71" s="242"/>
      <c r="K71" s="242"/>
      <c r="L71" s="242"/>
    </row>
    <row r="72" spans="1:12" ht="15.75" x14ac:dyDescent="0.25">
      <c r="A72" s="225" t="s">
        <v>1063</v>
      </c>
      <c r="B72" s="225" t="s">
        <v>624</v>
      </c>
      <c r="C72" s="21" t="s">
        <v>944</v>
      </c>
      <c r="D72" s="285">
        <v>1</v>
      </c>
      <c r="E72" s="285"/>
      <c r="F72" s="273">
        <v>1</v>
      </c>
      <c r="G72" s="243"/>
      <c r="H72" s="242"/>
      <c r="I72" s="242"/>
      <c r="J72" s="242"/>
      <c r="K72" s="242"/>
      <c r="L72" s="242"/>
    </row>
    <row r="73" spans="1:12" ht="15.75" x14ac:dyDescent="0.25">
      <c r="A73" s="225" t="s">
        <v>1066</v>
      </c>
      <c r="B73" s="225"/>
      <c r="C73" s="21"/>
      <c r="D73" s="244"/>
      <c r="E73" s="244"/>
      <c r="F73" s="244"/>
      <c r="G73" s="243"/>
      <c r="H73" s="243"/>
      <c r="I73" s="243"/>
      <c r="J73" s="243"/>
      <c r="K73" s="243"/>
      <c r="L73" s="243"/>
    </row>
  </sheetData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1177F-E0C8-4161-9FD8-D823CDB62F13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EB3C8-66FB-4430-84DF-B67AFF5665F4}">
  <dimension ref="A1:G66"/>
  <sheetViews>
    <sheetView workbookViewId="0">
      <selection activeCell="I8" sqref="I8"/>
    </sheetView>
  </sheetViews>
  <sheetFormatPr defaultRowHeight="15" x14ac:dyDescent="0.25"/>
  <cols>
    <col min="1" max="1" width="34.42578125" bestFit="1" customWidth="1"/>
    <col min="2" max="2" width="11.42578125" customWidth="1"/>
    <col min="3" max="4" width="9.7109375" customWidth="1"/>
    <col min="5" max="5" width="9.5703125" customWidth="1"/>
    <col min="6" max="6" width="10.140625" customWidth="1"/>
    <col min="7" max="7" width="9.7109375" customWidth="1"/>
  </cols>
  <sheetData>
    <row r="1" spans="1:7" ht="15.75" x14ac:dyDescent="0.25">
      <c r="A1" s="287" t="s">
        <v>602</v>
      </c>
      <c r="B1" s="287" t="s">
        <v>606</v>
      </c>
      <c r="C1" s="288" t="s">
        <v>979</v>
      </c>
      <c r="D1" s="288" t="s">
        <v>912</v>
      </c>
      <c r="E1" s="288" t="s">
        <v>610</v>
      </c>
      <c r="F1" s="288" t="s">
        <v>980</v>
      </c>
      <c r="G1" s="288" t="s">
        <v>612</v>
      </c>
    </row>
    <row r="2" spans="1:7" ht="15.75" x14ac:dyDescent="0.25">
      <c r="A2" s="62" t="s">
        <v>14</v>
      </c>
      <c r="B2" s="62" t="s">
        <v>915</v>
      </c>
      <c r="C2" s="289">
        <v>75000</v>
      </c>
      <c r="D2" s="289">
        <v>75000</v>
      </c>
      <c r="E2" s="289">
        <v>0</v>
      </c>
      <c r="F2" s="289">
        <v>0</v>
      </c>
      <c r="G2" s="289">
        <v>0</v>
      </c>
    </row>
    <row r="3" spans="1:7" ht="15.75" x14ac:dyDescent="0.25">
      <c r="A3" s="62" t="s">
        <v>916</v>
      </c>
      <c r="B3" s="62"/>
      <c r="C3" s="289">
        <v>25000</v>
      </c>
      <c r="D3" s="289">
        <v>15000</v>
      </c>
      <c r="E3" s="289">
        <v>15000</v>
      </c>
      <c r="F3" s="289">
        <v>10000</v>
      </c>
      <c r="G3" s="289">
        <v>10000</v>
      </c>
    </row>
    <row r="4" spans="1:7" ht="15.75" x14ac:dyDescent="0.25">
      <c r="A4" s="62" t="s">
        <v>18</v>
      </c>
      <c r="B4" s="62"/>
      <c r="C4" s="289">
        <v>51000</v>
      </c>
      <c r="D4" s="289">
        <v>51000</v>
      </c>
      <c r="E4" s="289">
        <v>0</v>
      </c>
      <c r="F4" s="289">
        <v>0</v>
      </c>
      <c r="G4" s="289">
        <v>0</v>
      </c>
    </row>
    <row r="5" spans="1:7" ht="15.75" x14ac:dyDescent="0.25">
      <c r="A5" s="62" t="s">
        <v>312</v>
      </c>
      <c r="B5" s="62"/>
      <c r="C5" s="289">
        <v>3000</v>
      </c>
      <c r="D5" s="289">
        <v>0</v>
      </c>
      <c r="E5" s="289">
        <v>0</v>
      </c>
      <c r="F5" s="289">
        <v>0</v>
      </c>
      <c r="G5" s="289">
        <v>0</v>
      </c>
    </row>
    <row r="6" spans="1:7" ht="15.75" x14ac:dyDescent="0.25">
      <c r="A6" s="62" t="s">
        <v>26</v>
      </c>
      <c r="B6" s="62" t="s">
        <v>914</v>
      </c>
      <c r="C6" s="289">
        <v>0</v>
      </c>
      <c r="D6" s="289">
        <v>0</v>
      </c>
      <c r="E6" s="289">
        <v>0</v>
      </c>
      <c r="F6" s="289">
        <v>0</v>
      </c>
      <c r="G6" s="289">
        <v>0</v>
      </c>
    </row>
    <row r="7" spans="1:7" ht="15.75" x14ac:dyDescent="0.25">
      <c r="A7" s="62" t="s">
        <v>28</v>
      </c>
      <c r="B7" s="62"/>
      <c r="C7" s="289">
        <v>5000</v>
      </c>
      <c r="D7" s="289">
        <v>0</v>
      </c>
      <c r="E7" s="289">
        <v>0</v>
      </c>
      <c r="F7" s="289">
        <v>0</v>
      </c>
      <c r="G7" s="289">
        <v>0</v>
      </c>
    </row>
    <row r="8" spans="1:7" ht="15.75" x14ac:dyDescent="0.25">
      <c r="A8" s="62" t="s">
        <v>30</v>
      </c>
      <c r="B8" s="62"/>
      <c r="C8" s="289">
        <v>10000</v>
      </c>
      <c r="D8" s="289">
        <v>0</v>
      </c>
      <c r="E8" s="289">
        <v>0</v>
      </c>
      <c r="F8" s="289">
        <v>0</v>
      </c>
      <c r="G8" s="289">
        <v>0</v>
      </c>
    </row>
    <row r="9" spans="1:7" ht="15.75" x14ac:dyDescent="0.25">
      <c r="A9" s="62" t="s">
        <v>32</v>
      </c>
      <c r="B9" s="62"/>
      <c r="C9" s="289">
        <v>5000</v>
      </c>
      <c r="D9" s="289">
        <v>0</v>
      </c>
      <c r="E9" s="289">
        <v>0</v>
      </c>
      <c r="F9" s="289">
        <v>0</v>
      </c>
      <c r="G9" s="289">
        <v>0</v>
      </c>
    </row>
    <row r="10" spans="1:7" ht="15.75" x14ac:dyDescent="0.25">
      <c r="A10" s="62" t="s">
        <v>34</v>
      </c>
      <c r="B10" s="62"/>
      <c r="C10" s="289">
        <v>35000</v>
      </c>
      <c r="D10" s="289">
        <v>35000</v>
      </c>
      <c r="E10" s="289">
        <v>0</v>
      </c>
      <c r="F10" s="289">
        <v>0</v>
      </c>
      <c r="G10" s="289">
        <v>0</v>
      </c>
    </row>
    <row r="11" spans="1:7" ht="15.75" x14ac:dyDescent="0.25">
      <c r="A11" s="62" t="s">
        <v>36</v>
      </c>
      <c r="B11" s="62"/>
      <c r="C11" s="289">
        <v>3000</v>
      </c>
      <c r="D11" s="289">
        <v>0</v>
      </c>
      <c r="E11" s="289">
        <v>0</v>
      </c>
      <c r="F11" s="289">
        <v>0</v>
      </c>
      <c r="G11" s="289">
        <v>0</v>
      </c>
    </row>
    <row r="12" spans="1:7" ht="15.75" x14ac:dyDescent="0.25">
      <c r="A12" s="62" t="s">
        <v>934</v>
      </c>
      <c r="B12" s="62"/>
      <c r="C12" s="289">
        <v>0</v>
      </c>
      <c r="D12" s="289">
        <v>0</v>
      </c>
      <c r="E12" s="289">
        <v>15000</v>
      </c>
      <c r="F12" s="289">
        <v>10000</v>
      </c>
      <c r="G12" s="289">
        <v>10000</v>
      </c>
    </row>
    <row r="13" spans="1:7" ht="15.75" x14ac:dyDescent="0.25">
      <c r="A13" s="62" t="s">
        <v>935</v>
      </c>
      <c r="B13" s="62"/>
      <c r="C13" s="289"/>
      <c r="D13" s="289"/>
      <c r="E13" s="289">
        <v>15000</v>
      </c>
      <c r="F13" s="289">
        <v>10000</v>
      </c>
      <c r="G13" s="289">
        <v>10000</v>
      </c>
    </row>
    <row r="14" spans="1:7" ht="15.75" x14ac:dyDescent="0.25">
      <c r="A14" s="62" t="s">
        <v>110</v>
      </c>
      <c r="B14" s="62" t="s">
        <v>914</v>
      </c>
      <c r="C14" s="289">
        <v>10000</v>
      </c>
      <c r="D14" s="289">
        <v>10000</v>
      </c>
      <c r="E14" s="289">
        <v>0</v>
      </c>
      <c r="F14" s="289">
        <v>0</v>
      </c>
      <c r="G14" s="289">
        <v>0</v>
      </c>
    </row>
    <row r="15" spans="1:7" ht="15.75" x14ac:dyDescent="0.25">
      <c r="A15" s="62" t="s">
        <v>937</v>
      </c>
      <c r="B15" s="62" t="s">
        <v>914</v>
      </c>
      <c r="C15" s="289">
        <v>0</v>
      </c>
      <c r="D15" s="289">
        <v>0</v>
      </c>
      <c r="E15" s="289">
        <v>15000</v>
      </c>
      <c r="F15" s="289">
        <v>10000</v>
      </c>
      <c r="G15" s="289">
        <v>10000</v>
      </c>
    </row>
    <row r="16" spans="1:7" ht="15.75" x14ac:dyDescent="0.25">
      <c r="A16" s="62" t="s">
        <v>938</v>
      </c>
      <c r="B16" s="62" t="s">
        <v>914</v>
      </c>
      <c r="C16" s="289">
        <v>0</v>
      </c>
      <c r="D16" s="289">
        <v>0</v>
      </c>
      <c r="E16" s="289">
        <v>15000</v>
      </c>
      <c r="F16" s="289">
        <v>10000</v>
      </c>
      <c r="G16" s="289">
        <v>10000</v>
      </c>
    </row>
    <row r="17" spans="1:7" ht="15.75" x14ac:dyDescent="0.25">
      <c r="A17" s="62" t="s">
        <v>242</v>
      </c>
      <c r="B17" s="62"/>
      <c r="C17" s="289">
        <v>0</v>
      </c>
      <c r="D17" s="289">
        <v>0</v>
      </c>
      <c r="E17" s="289">
        <v>0</v>
      </c>
      <c r="F17" s="289">
        <v>0</v>
      </c>
      <c r="G17" s="289">
        <v>0</v>
      </c>
    </row>
    <row r="18" spans="1:7" ht="15.75" x14ac:dyDescent="0.25">
      <c r="A18" s="62" t="s">
        <v>112</v>
      </c>
      <c r="B18" s="62"/>
      <c r="C18" s="289">
        <v>5000</v>
      </c>
      <c r="D18" s="289">
        <v>0</v>
      </c>
      <c r="E18" s="289">
        <v>0</v>
      </c>
      <c r="F18" s="289">
        <v>0</v>
      </c>
      <c r="G18" s="289">
        <v>0</v>
      </c>
    </row>
    <row r="19" spans="1:7" ht="15.75" x14ac:dyDescent="0.25">
      <c r="A19" s="62" t="s">
        <v>924</v>
      </c>
      <c r="B19" s="62"/>
      <c r="C19" s="289">
        <v>25000</v>
      </c>
      <c r="D19" s="289">
        <v>15000</v>
      </c>
      <c r="E19" s="289">
        <v>15000</v>
      </c>
      <c r="F19" s="289">
        <v>10000</v>
      </c>
      <c r="G19" s="289">
        <v>10000</v>
      </c>
    </row>
    <row r="20" spans="1:7" ht="15.75" x14ac:dyDescent="0.25">
      <c r="A20" s="62" t="s">
        <v>175</v>
      </c>
      <c r="B20" s="62"/>
      <c r="C20" s="289">
        <v>0</v>
      </c>
      <c r="D20" s="289">
        <v>0</v>
      </c>
      <c r="E20" s="289">
        <v>0</v>
      </c>
      <c r="F20" s="289">
        <v>0</v>
      </c>
      <c r="G20" s="289">
        <v>0</v>
      </c>
    </row>
    <row r="21" spans="1:7" ht="15.75" x14ac:dyDescent="0.25">
      <c r="A21" s="62" t="s">
        <v>186</v>
      </c>
      <c r="B21" s="62"/>
      <c r="C21" s="289">
        <v>0</v>
      </c>
      <c r="D21" s="289">
        <v>0</v>
      </c>
      <c r="E21" s="289">
        <v>0</v>
      </c>
      <c r="F21" s="289">
        <v>0</v>
      </c>
      <c r="G21" s="289">
        <v>0</v>
      </c>
    </row>
    <row r="22" spans="1:7" ht="15.75" x14ac:dyDescent="0.25">
      <c r="A22" s="62" t="s">
        <v>948</v>
      </c>
      <c r="B22" s="62"/>
      <c r="C22" s="289">
        <v>0</v>
      </c>
      <c r="D22" s="289">
        <v>0</v>
      </c>
      <c r="E22" s="289">
        <v>0</v>
      </c>
      <c r="F22" s="289">
        <v>0</v>
      </c>
      <c r="G22" s="289">
        <v>0</v>
      </c>
    </row>
    <row r="23" spans="1:7" ht="15.75" x14ac:dyDescent="0.25">
      <c r="A23" s="62" t="s">
        <v>684</v>
      </c>
      <c r="B23" s="62"/>
      <c r="C23" s="289">
        <v>0</v>
      </c>
      <c r="D23" s="289">
        <v>0</v>
      </c>
      <c r="E23" s="289">
        <v>0</v>
      </c>
      <c r="F23" s="289">
        <v>0</v>
      </c>
      <c r="G23" s="289">
        <v>0</v>
      </c>
    </row>
    <row r="24" spans="1:7" ht="15.75" x14ac:dyDescent="0.25">
      <c r="A24" s="62" t="s">
        <v>939</v>
      </c>
      <c r="B24" s="62"/>
      <c r="C24" s="289">
        <v>9100</v>
      </c>
      <c r="D24" s="289">
        <v>0</v>
      </c>
      <c r="E24" s="289">
        <v>15000</v>
      </c>
      <c r="F24" s="289">
        <v>10000</v>
      </c>
      <c r="G24" s="289">
        <v>10000</v>
      </c>
    </row>
    <row r="25" spans="1:7" ht="15.75" x14ac:dyDescent="0.25">
      <c r="A25" s="62" t="s">
        <v>190</v>
      </c>
      <c r="B25" s="62"/>
      <c r="C25" s="289">
        <v>15000</v>
      </c>
      <c r="D25" s="289">
        <v>15000</v>
      </c>
      <c r="E25" s="289">
        <v>0</v>
      </c>
      <c r="F25" s="289">
        <v>0</v>
      </c>
      <c r="G25" s="289">
        <v>0</v>
      </c>
    </row>
    <row r="26" spans="1:7" ht="15.75" x14ac:dyDescent="0.25">
      <c r="A26" s="62" t="s">
        <v>306</v>
      </c>
      <c r="B26" s="62" t="s">
        <v>926</v>
      </c>
      <c r="C26" s="289">
        <v>25000</v>
      </c>
      <c r="D26" s="289">
        <v>0</v>
      </c>
      <c r="E26" s="289">
        <v>0</v>
      </c>
      <c r="F26" s="289">
        <v>0</v>
      </c>
      <c r="G26" s="289">
        <v>0</v>
      </c>
    </row>
    <row r="27" spans="1:7" ht="15.75" x14ac:dyDescent="0.25">
      <c r="A27" s="62" t="s">
        <v>154</v>
      </c>
      <c r="B27" s="62"/>
      <c r="C27" s="289">
        <v>0</v>
      </c>
      <c r="D27" s="289">
        <v>0</v>
      </c>
      <c r="E27" s="289">
        <v>0</v>
      </c>
      <c r="F27" s="289">
        <v>0</v>
      </c>
      <c r="G27" s="289">
        <v>0</v>
      </c>
    </row>
    <row r="28" spans="1:7" ht="15.75" x14ac:dyDescent="0.25">
      <c r="A28" s="62" t="s">
        <v>130</v>
      </c>
      <c r="B28" s="62"/>
      <c r="C28" s="289">
        <v>0</v>
      </c>
      <c r="D28" s="289">
        <v>0</v>
      </c>
      <c r="E28" s="289">
        <v>0</v>
      </c>
      <c r="F28" s="289">
        <v>0</v>
      </c>
      <c r="G28" s="289">
        <v>0</v>
      </c>
    </row>
    <row r="29" spans="1:7" ht="15.75" x14ac:dyDescent="0.25">
      <c r="A29" s="62" t="s">
        <v>328</v>
      </c>
      <c r="B29" s="62"/>
      <c r="C29" s="289">
        <v>50000</v>
      </c>
      <c r="D29" s="289">
        <v>0</v>
      </c>
      <c r="E29" s="289">
        <v>0</v>
      </c>
      <c r="F29" s="289">
        <v>0</v>
      </c>
      <c r="G29" s="289">
        <v>0</v>
      </c>
    </row>
    <row r="30" spans="1:7" ht="15.75" x14ac:dyDescent="0.25">
      <c r="A30" s="62" t="s">
        <v>100</v>
      </c>
      <c r="B30" s="62" t="s">
        <v>914</v>
      </c>
      <c r="C30" s="289">
        <v>65000</v>
      </c>
      <c r="D30" s="289">
        <v>65000</v>
      </c>
      <c r="E30" s="289">
        <v>0</v>
      </c>
      <c r="F30" s="289">
        <v>0</v>
      </c>
      <c r="G30" s="289">
        <v>0</v>
      </c>
    </row>
    <row r="31" spans="1:7" ht="15.75" x14ac:dyDescent="0.25">
      <c r="A31" s="62" t="s">
        <v>314</v>
      </c>
      <c r="B31" s="62"/>
      <c r="C31" s="289">
        <v>0</v>
      </c>
      <c r="D31" s="289">
        <v>0</v>
      </c>
      <c r="E31" s="289">
        <v>0</v>
      </c>
      <c r="F31" s="289">
        <v>0</v>
      </c>
      <c r="G31" s="289">
        <v>0</v>
      </c>
    </row>
    <row r="32" spans="1:7" ht="15.75" x14ac:dyDescent="0.25">
      <c r="A32" s="62" t="s">
        <v>315</v>
      </c>
      <c r="B32" s="62"/>
      <c r="C32" s="289">
        <v>0</v>
      </c>
      <c r="D32" s="289">
        <v>0</v>
      </c>
      <c r="E32" s="289">
        <v>0</v>
      </c>
      <c r="F32" s="289">
        <v>0</v>
      </c>
      <c r="G32" s="289">
        <v>0</v>
      </c>
    </row>
    <row r="33" spans="1:7" ht="15.75" x14ac:dyDescent="0.25">
      <c r="A33" s="62" t="s">
        <v>316</v>
      </c>
      <c r="B33" s="62"/>
      <c r="C33" s="289">
        <v>0</v>
      </c>
      <c r="D33" s="289">
        <v>0</v>
      </c>
      <c r="E33" s="289">
        <v>0</v>
      </c>
      <c r="F33" s="289">
        <v>0</v>
      </c>
      <c r="G33" s="289">
        <v>0</v>
      </c>
    </row>
    <row r="34" spans="1:7" ht="15.75" x14ac:dyDescent="0.25">
      <c r="A34" s="62" t="s">
        <v>317</v>
      </c>
      <c r="B34" s="62"/>
      <c r="C34" s="289">
        <v>0</v>
      </c>
      <c r="D34" s="289">
        <v>0</v>
      </c>
      <c r="E34" s="289">
        <v>0</v>
      </c>
      <c r="F34" s="289">
        <v>0</v>
      </c>
      <c r="G34" s="289">
        <v>0</v>
      </c>
    </row>
    <row r="35" spans="1:7" ht="15.75" x14ac:dyDescent="0.25">
      <c r="A35" s="62" t="s">
        <v>318</v>
      </c>
      <c r="B35" s="62"/>
      <c r="C35" s="289">
        <v>0</v>
      </c>
      <c r="D35" s="289">
        <v>0</v>
      </c>
      <c r="E35" s="289">
        <v>0</v>
      </c>
      <c r="F35" s="289">
        <v>0</v>
      </c>
      <c r="G35" s="289">
        <v>0</v>
      </c>
    </row>
    <row r="36" spans="1:7" ht="15.75" x14ac:dyDescent="0.25">
      <c r="A36" s="62" t="s">
        <v>940</v>
      </c>
      <c r="B36" s="62"/>
      <c r="C36" s="289">
        <v>0</v>
      </c>
      <c r="D36" s="289">
        <v>0</v>
      </c>
      <c r="E36" s="289">
        <v>0</v>
      </c>
      <c r="F36" s="289">
        <v>0</v>
      </c>
      <c r="G36" s="289">
        <v>0</v>
      </c>
    </row>
    <row r="37" spans="1:7" ht="15.75" x14ac:dyDescent="0.25">
      <c r="A37" s="62" t="s">
        <v>970</v>
      </c>
      <c r="B37" s="62"/>
      <c r="C37" s="289">
        <v>0</v>
      </c>
      <c r="D37" s="289">
        <v>0</v>
      </c>
      <c r="E37" s="289">
        <v>0</v>
      </c>
      <c r="F37" s="289">
        <v>0</v>
      </c>
      <c r="G37" s="289">
        <v>0</v>
      </c>
    </row>
    <row r="38" spans="1:7" ht="15.75" x14ac:dyDescent="0.25">
      <c r="A38" s="62" t="s">
        <v>320</v>
      </c>
      <c r="B38" s="62"/>
      <c r="C38" s="289">
        <v>0</v>
      </c>
      <c r="D38" s="289">
        <v>0</v>
      </c>
      <c r="E38" s="289">
        <v>0</v>
      </c>
      <c r="F38" s="289">
        <v>0</v>
      </c>
      <c r="G38" s="289">
        <v>0</v>
      </c>
    </row>
    <row r="39" spans="1:7" ht="15.75" x14ac:dyDescent="0.25">
      <c r="A39" s="62" t="s">
        <v>941</v>
      </c>
      <c r="B39" s="62"/>
      <c r="C39" s="289">
        <v>4000</v>
      </c>
      <c r="D39" s="289">
        <v>0</v>
      </c>
      <c r="E39" s="289">
        <v>0</v>
      </c>
      <c r="F39" s="289">
        <v>0</v>
      </c>
      <c r="G39" s="289">
        <v>0</v>
      </c>
    </row>
    <row r="40" spans="1:7" ht="15.75" x14ac:dyDescent="0.25">
      <c r="A40" s="62" t="s">
        <v>322</v>
      </c>
      <c r="B40" s="62"/>
      <c r="C40" s="289">
        <v>0</v>
      </c>
      <c r="D40" s="289">
        <v>0</v>
      </c>
      <c r="E40" s="289">
        <v>0</v>
      </c>
      <c r="F40" s="289">
        <v>0</v>
      </c>
      <c r="G40" s="289">
        <v>0</v>
      </c>
    </row>
    <row r="41" spans="1:7" ht="15.75" x14ac:dyDescent="0.25">
      <c r="A41" s="62" t="s">
        <v>323</v>
      </c>
      <c r="B41" s="62"/>
      <c r="C41" s="289">
        <v>0</v>
      </c>
      <c r="D41" s="289">
        <v>0</v>
      </c>
      <c r="E41" s="289">
        <v>0</v>
      </c>
      <c r="F41" s="289">
        <v>0</v>
      </c>
      <c r="G41" s="289">
        <v>0</v>
      </c>
    </row>
    <row r="42" spans="1:7" ht="15.75" x14ac:dyDescent="0.25">
      <c r="A42" s="62" t="s">
        <v>324</v>
      </c>
      <c r="B42" s="62"/>
      <c r="C42" s="289">
        <v>0</v>
      </c>
      <c r="D42" s="289">
        <v>0</v>
      </c>
      <c r="E42" s="289">
        <v>0</v>
      </c>
      <c r="F42" s="289">
        <v>0</v>
      </c>
      <c r="G42" s="289">
        <v>0</v>
      </c>
    </row>
    <row r="43" spans="1:7" ht="15.75" x14ac:dyDescent="0.25">
      <c r="A43" s="62" t="s">
        <v>326</v>
      </c>
      <c r="B43" s="62"/>
      <c r="C43" s="289">
        <v>0</v>
      </c>
      <c r="D43" s="289">
        <v>0</v>
      </c>
      <c r="E43" s="289">
        <v>0</v>
      </c>
      <c r="F43" s="289">
        <v>0</v>
      </c>
      <c r="G43" s="289">
        <v>0</v>
      </c>
    </row>
    <row r="44" spans="1:7" ht="15.75" x14ac:dyDescent="0.25">
      <c r="A44" s="62" t="s">
        <v>351</v>
      </c>
      <c r="B44" s="62"/>
      <c r="C44" s="289">
        <v>5000</v>
      </c>
      <c r="D44" s="289">
        <v>5000</v>
      </c>
      <c r="E44" s="289">
        <v>0</v>
      </c>
      <c r="F44" s="289">
        <v>0</v>
      </c>
      <c r="G44" s="289">
        <v>0</v>
      </c>
    </row>
    <row r="45" spans="1:7" ht="15.75" x14ac:dyDescent="0.25">
      <c r="A45" s="62" t="s">
        <v>357</v>
      </c>
      <c r="B45" s="62"/>
      <c r="C45" s="289">
        <v>0</v>
      </c>
      <c r="D45" s="289">
        <v>0</v>
      </c>
      <c r="E45" s="289">
        <v>0</v>
      </c>
      <c r="F45" s="289">
        <v>0</v>
      </c>
      <c r="G45" s="289">
        <v>0</v>
      </c>
    </row>
    <row r="46" spans="1:7" ht="15.75" x14ac:dyDescent="0.25">
      <c r="A46" s="62" t="s">
        <v>359</v>
      </c>
      <c r="B46" s="62"/>
      <c r="C46" s="289">
        <v>0</v>
      </c>
      <c r="D46" s="289">
        <v>0</v>
      </c>
      <c r="E46" s="289">
        <v>0</v>
      </c>
      <c r="F46" s="289">
        <v>0</v>
      </c>
      <c r="G46" s="289">
        <v>0</v>
      </c>
    </row>
    <row r="47" spans="1:7" ht="15.75" x14ac:dyDescent="0.25">
      <c r="A47" s="62" t="s">
        <v>330</v>
      </c>
      <c r="B47" s="62"/>
      <c r="C47" s="289">
        <v>0</v>
      </c>
      <c r="D47" s="289">
        <v>0</v>
      </c>
      <c r="E47" s="289">
        <v>0</v>
      </c>
      <c r="F47" s="289">
        <v>0</v>
      </c>
      <c r="G47" s="289">
        <v>0</v>
      </c>
    </row>
    <row r="48" spans="1:7" ht="15.75" x14ac:dyDescent="0.25">
      <c r="A48" s="62" t="s">
        <v>333</v>
      </c>
      <c r="B48" s="62"/>
      <c r="C48" s="289">
        <v>0</v>
      </c>
      <c r="D48" s="289">
        <v>0</v>
      </c>
      <c r="E48" s="289">
        <v>0</v>
      </c>
      <c r="F48" s="289">
        <v>0</v>
      </c>
      <c r="G48" s="289">
        <v>0</v>
      </c>
    </row>
    <row r="49" spans="1:7" ht="15.75" x14ac:dyDescent="0.25">
      <c r="A49" s="62" t="s">
        <v>335</v>
      </c>
      <c r="B49" s="62"/>
      <c r="C49" s="289">
        <v>0</v>
      </c>
      <c r="D49" s="289">
        <v>0</v>
      </c>
      <c r="E49" s="289">
        <v>0</v>
      </c>
      <c r="F49" s="289">
        <v>0</v>
      </c>
      <c r="G49" s="289">
        <v>0</v>
      </c>
    </row>
    <row r="50" spans="1:7" ht="15.75" x14ac:dyDescent="0.25">
      <c r="A50" s="62" t="s">
        <v>338</v>
      </c>
      <c r="B50" s="62"/>
      <c r="C50" s="289">
        <v>0</v>
      </c>
      <c r="D50" s="289">
        <v>0</v>
      </c>
      <c r="E50" s="289">
        <v>0</v>
      </c>
      <c r="F50" s="289">
        <v>0</v>
      </c>
      <c r="G50" s="289">
        <v>0</v>
      </c>
    </row>
    <row r="51" spans="1:7" ht="15.75" x14ac:dyDescent="0.25">
      <c r="A51" s="62" t="s">
        <v>343</v>
      </c>
      <c r="B51" s="62"/>
      <c r="C51" s="289">
        <v>0</v>
      </c>
      <c r="D51" s="289">
        <v>0</v>
      </c>
      <c r="E51" s="289">
        <v>0</v>
      </c>
      <c r="F51" s="289">
        <v>0</v>
      </c>
      <c r="G51" s="289">
        <v>0</v>
      </c>
    </row>
    <row r="52" spans="1:7" ht="15.75" x14ac:dyDescent="0.25">
      <c r="A52" s="62" t="s">
        <v>966</v>
      </c>
      <c r="B52" s="62"/>
      <c r="C52" s="289">
        <v>65000</v>
      </c>
      <c r="D52" s="289">
        <v>65000</v>
      </c>
      <c r="E52" s="289">
        <v>0</v>
      </c>
      <c r="F52" s="289">
        <v>0</v>
      </c>
      <c r="G52" s="289">
        <v>0</v>
      </c>
    </row>
    <row r="53" spans="1:7" ht="15.75" x14ac:dyDescent="0.25">
      <c r="A53" s="62" t="s">
        <v>200</v>
      </c>
      <c r="B53" s="62"/>
      <c r="C53" s="289">
        <v>0</v>
      </c>
      <c r="D53" s="289">
        <v>0</v>
      </c>
      <c r="E53" s="289">
        <v>0</v>
      </c>
      <c r="F53" s="289">
        <v>0</v>
      </c>
      <c r="G53" s="289">
        <v>0</v>
      </c>
    </row>
    <row r="54" spans="1:7" ht="15.75" x14ac:dyDescent="0.25">
      <c r="A54" s="62" t="s">
        <v>955</v>
      </c>
      <c r="B54" s="62"/>
      <c r="C54" s="289">
        <v>0</v>
      </c>
      <c r="D54" s="289">
        <v>0</v>
      </c>
      <c r="E54" s="289">
        <v>0</v>
      </c>
      <c r="F54" s="289">
        <v>0</v>
      </c>
      <c r="G54" s="289">
        <v>0</v>
      </c>
    </row>
    <row r="55" spans="1:7" ht="15.75" x14ac:dyDescent="0.25">
      <c r="A55" s="62" t="s">
        <v>208</v>
      </c>
      <c r="B55" s="62"/>
      <c r="C55" s="289">
        <v>25000</v>
      </c>
      <c r="D55" s="289">
        <v>0</v>
      </c>
      <c r="E55" s="289">
        <v>0</v>
      </c>
      <c r="F55" s="289">
        <v>0</v>
      </c>
      <c r="G55" s="289">
        <v>0</v>
      </c>
    </row>
    <row r="56" spans="1:7" ht="15.75" x14ac:dyDescent="0.25">
      <c r="A56" s="62" t="s">
        <v>244</v>
      </c>
      <c r="B56" s="62"/>
      <c r="C56" s="289">
        <v>0</v>
      </c>
      <c r="D56" s="289">
        <v>0</v>
      </c>
      <c r="E56" s="289">
        <v>0</v>
      </c>
      <c r="F56" s="289">
        <v>0</v>
      </c>
      <c r="G56" s="289">
        <v>0</v>
      </c>
    </row>
    <row r="57" spans="1:7" ht="15.75" x14ac:dyDescent="0.25">
      <c r="A57" s="62" t="s">
        <v>216</v>
      </c>
      <c r="B57" s="62" t="s">
        <v>926</v>
      </c>
      <c r="C57" s="289">
        <v>10300</v>
      </c>
      <c r="D57" s="289">
        <v>0</v>
      </c>
      <c r="E57" s="289">
        <v>0</v>
      </c>
      <c r="F57" s="289">
        <v>0</v>
      </c>
      <c r="G57" s="289">
        <v>0</v>
      </c>
    </row>
    <row r="58" spans="1:7" ht="15.75" x14ac:dyDescent="0.25">
      <c r="A58" s="62" t="s">
        <v>968</v>
      </c>
      <c r="B58" s="62"/>
      <c r="C58" s="289">
        <v>0</v>
      </c>
      <c r="D58" s="289">
        <v>0</v>
      </c>
      <c r="E58" s="289">
        <v>0</v>
      </c>
      <c r="F58" s="289">
        <v>0</v>
      </c>
      <c r="G58" s="289">
        <v>0</v>
      </c>
    </row>
    <row r="59" spans="1:7" ht="15.75" x14ac:dyDescent="0.25">
      <c r="A59" s="62" t="s">
        <v>248</v>
      </c>
      <c r="B59" s="62"/>
      <c r="C59" s="289">
        <v>0</v>
      </c>
      <c r="D59" s="289">
        <v>0</v>
      </c>
      <c r="E59" s="289">
        <v>0</v>
      </c>
      <c r="F59" s="289">
        <v>0</v>
      </c>
      <c r="G59" s="289">
        <v>0</v>
      </c>
    </row>
    <row r="60" spans="1:7" ht="15.75" x14ac:dyDescent="0.25">
      <c r="A60" s="62" t="s">
        <v>218</v>
      </c>
      <c r="B60" s="62"/>
      <c r="C60" s="289">
        <v>30000</v>
      </c>
      <c r="D60" s="289">
        <v>0</v>
      </c>
      <c r="E60" s="289">
        <v>0</v>
      </c>
      <c r="F60" s="289">
        <v>0</v>
      </c>
      <c r="G60" s="289">
        <v>0</v>
      </c>
    </row>
    <row r="61" spans="1:7" ht="15.75" x14ac:dyDescent="0.25">
      <c r="A61" s="62" t="s">
        <v>220</v>
      </c>
      <c r="B61" s="62"/>
      <c r="C61" s="289">
        <v>0</v>
      </c>
      <c r="D61" s="289">
        <v>0</v>
      </c>
      <c r="E61" s="289">
        <v>0</v>
      </c>
      <c r="F61" s="289">
        <v>0</v>
      </c>
      <c r="G61" s="289">
        <v>0</v>
      </c>
    </row>
    <row r="62" spans="1:7" ht="15.75" x14ac:dyDescent="0.25">
      <c r="A62" s="62" t="s">
        <v>128</v>
      </c>
      <c r="B62" s="62" t="s">
        <v>914</v>
      </c>
      <c r="C62" s="289">
        <v>0</v>
      </c>
      <c r="D62" s="289">
        <v>0</v>
      </c>
      <c r="E62" s="289">
        <v>0</v>
      </c>
      <c r="F62" s="289">
        <v>0</v>
      </c>
      <c r="G62" s="289">
        <v>0</v>
      </c>
    </row>
    <row r="63" spans="1:7" ht="15.75" x14ac:dyDescent="0.25">
      <c r="A63" s="62" t="s">
        <v>307</v>
      </c>
      <c r="B63" s="62"/>
      <c r="C63" s="289">
        <v>0</v>
      </c>
      <c r="D63" s="289">
        <v>0</v>
      </c>
      <c r="E63" s="289">
        <v>0</v>
      </c>
      <c r="F63" s="289">
        <v>0</v>
      </c>
      <c r="G63" s="289">
        <v>0</v>
      </c>
    </row>
    <row r="64" spans="1:7" ht="15.75" x14ac:dyDescent="0.25">
      <c r="A64" s="62" t="s">
        <v>308</v>
      </c>
      <c r="B64" s="62"/>
      <c r="C64" s="289">
        <v>0</v>
      </c>
      <c r="D64" s="289">
        <v>0</v>
      </c>
      <c r="E64" s="289">
        <v>0</v>
      </c>
      <c r="F64" s="289">
        <v>0</v>
      </c>
      <c r="G64" s="289">
        <v>0</v>
      </c>
    </row>
    <row r="65" spans="1:7" ht="15.75" x14ac:dyDescent="0.25">
      <c r="A65" s="62" t="s">
        <v>942</v>
      </c>
      <c r="B65" s="62"/>
      <c r="C65" s="289">
        <v>0</v>
      </c>
      <c r="D65" s="289">
        <v>0</v>
      </c>
      <c r="E65" s="289">
        <v>0</v>
      </c>
      <c r="F65" s="289">
        <v>0</v>
      </c>
      <c r="G65" s="289">
        <v>0</v>
      </c>
    </row>
    <row r="66" spans="1:7" ht="15.75" x14ac:dyDescent="0.25">
      <c r="A66" s="62" t="s">
        <v>1067</v>
      </c>
      <c r="B66" s="62"/>
      <c r="C66" s="289">
        <v>0</v>
      </c>
      <c r="D66" s="289">
        <v>0</v>
      </c>
      <c r="E66" s="289">
        <v>0</v>
      </c>
      <c r="F66" s="289">
        <v>0</v>
      </c>
      <c r="G66" s="289">
        <v>0</v>
      </c>
    </row>
  </sheetData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87805-9D3F-4708-A8C9-BE830155E06A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2004</vt:lpstr>
      <vt:lpstr>2003</vt:lpstr>
      <vt:lpstr>2002</vt:lpstr>
      <vt:lpstr>2001</vt:lpstr>
      <vt:lpstr>2000</vt:lpstr>
      <vt:lpstr>1999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2025-12-30T21:49:09Z</dcterms:created>
  <dcterms:modified xsi:type="dcterms:W3CDTF">2025-12-30T21:49:40Z</dcterms:modified>
</cp:coreProperties>
</file>